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codeName="ThisWorkbook"/>
  <xr:revisionPtr revIDLastSave="2" documentId="13_ncr:1_{1B917440-75DF-4FDB-AF49-6CEC5DB40C77}" xr6:coauthVersionLast="47" xr6:coauthVersionMax="47" xr10:uidLastSave="{6071C47D-863F-4CED-9BD7-15A0787B9AA1}"/>
  <bookViews>
    <workbookView xWindow="28680" yWindow="-120" windowWidth="29040" windowHeight="17520" xr2:uid="{00000000-000D-0000-FFFF-FFFF00000000}"/>
  </bookViews>
  <sheets>
    <sheet name="ProjectSchedule" sheetId="11" r:id="rId1"/>
    <sheet name="Instructions" sheetId="12" r:id="rId2"/>
  </sheets>
  <definedNames>
    <definedName name="Display_Week">ProjectSchedule!$F$3</definedName>
    <definedName name="_xlnm.Print_Titles" localSheetId="0">ProjectSchedule!$3:$5</definedName>
    <definedName name="Project_Start">ProjectSchedule!$F$2</definedName>
    <definedName name="task_end" localSheetId="0">ProjectSchedule!$G1</definedName>
    <definedName name="task_progress" localSheetId="0">ProjectSchedule!$E1</definedName>
    <definedName name="task_start" localSheetId="0">ProjectSchedule!$F1</definedName>
    <definedName name="today" localSheetId="0">TODAY()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11" l="1"/>
  <c r="I21" i="11" l="1"/>
  <c r="K4" i="11"/>
  <c r="I32" i="11"/>
  <c r="I31" i="11"/>
  <c r="I30" i="11"/>
  <c r="I29" i="11"/>
  <c r="I28" i="11"/>
  <c r="I27" i="11"/>
  <c r="I25" i="11"/>
  <c r="I19" i="11"/>
  <c r="I13" i="11"/>
  <c r="I7" i="11"/>
  <c r="I8" i="11" l="1"/>
  <c r="I20" i="11"/>
  <c r="K5" i="11"/>
  <c r="I24" i="11" l="1"/>
  <c r="I26" i="11"/>
  <c r="I9" i="11"/>
  <c r="I22" i="11"/>
  <c r="I14" i="11"/>
  <c r="I12" i="11"/>
  <c r="L4" i="11"/>
  <c r="M4" i="11" s="1"/>
  <c r="N4" i="11" s="1"/>
  <c r="O4" i="11" s="1"/>
  <c r="P4" i="11" s="1"/>
  <c r="Q4" i="11" s="1"/>
  <c r="R4" i="11" s="1"/>
  <c r="K3" i="11"/>
  <c r="I23" i="11" l="1"/>
  <c r="I15" i="11"/>
  <c r="I10" i="11"/>
  <c r="I11" i="11"/>
  <c r="R3" i="11"/>
  <c r="S4" i="11"/>
  <c r="T4" i="11" s="1"/>
  <c r="U4" i="11" s="1"/>
  <c r="V4" i="11" s="1"/>
  <c r="W4" i="11" s="1"/>
  <c r="X4" i="11" s="1"/>
  <c r="Y4" i="11" s="1"/>
  <c r="L5" i="11"/>
  <c r="I18" i="11" l="1"/>
  <c r="I17" i="11"/>
  <c r="I16" i="11"/>
  <c r="Y3" i="11"/>
  <c r="Z4" i="11"/>
  <c r="AA4" i="11" s="1"/>
  <c r="AB4" i="11" s="1"/>
  <c r="AC4" i="11" s="1"/>
  <c r="AD4" i="11" s="1"/>
  <c r="AE4" i="11" s="1"/>
  <c r="AF4" i="11" s="1"/>
  <c r="M5" i="11"/>
  <c r="AG4" i="11" l="1"/>
  <c r="AH4" i="11" s="1"/>
  <c r="AI4" i="11" s="1"/>
  <c r="AJ4" i="11" s="1"/>
  <c r="AK4" i="11" s="1"/>
  <c r="AL4" i="11" s="1"/>
  <c r="AF3" i="11"/>
  <c r="N5" i="11"/>
  <c r="AM4" i="11" l="1"/>
  <c r="AN4" i="11" s="1"/>
  <c r="AO4" i="11" s="1"/>
  <c r="AP4" i="11" s="1"/>
  <c r="AQ4" i="11" s="1"/>
  <c r="AR4" i="11" s="1"/>
  <c r="AS4" i="11" s="1"/>
  <c r="O5" i="11"/>
  <c r="AT4" i="11" l="1"/>
  <c r="AU4" i="11" s="1"/>
  <c r="AM3" i="11"/>
  <c r="P5" i="11"/>
  <c r="AV4" i="11" l="1"/>
  <c r="AU5" i="11"/>
  <c r="AT3" i="11"/>
  <c r="Q5" i="11"/>
  <c r="AW4" i="11" l="1"/>
  <c r="AV5" i="11"/>
  <c r="AX4" i="11" l="1"/>
  <c r="AW5" i="11"/>
  <c r="R5" i="11"/>
  <c r="S5" i="11"/>
  <c r="AY4" i="11" l="1"/>
  <c r="AX5" i="11"/>
  <c r="T5" i="11"/>
  <c r="AZ4" i="11" l="1"/>
  <c r="BA4" i="11" s="1"/>
  <c r="AY5" i="11"/>
  <c r="U5" i="11"/>
  <c r="BA5" i="11" l="1"/>
  <c r="BB4" i="11"/>
  <c r="BA3" i="11"/>
  <c r="AZ5" i="11"/>
  <c r="V5" i="11"/>
  <c r="BC4" i="11" l="1"/>
  <c r="BB5" i="11"/>
  <c r="W5" i="11"/>
  <c r="BC5" i="11" l="1"/>
  <c r="BD4" i="11"/>
  <c r="X5" i="11"/>
  <c r="BD5" i="11" l="1"/>
  <c r="BE4" i="11"/>
  <c r="Y5" i="11"/>
  <c r="BE5" i="11" l="1"/>
  <c r="BF4" i="11"/>
  <c r="Z5" i="11"/>
  <c r="BG4" i="11" l="1"/>
  <c r="BF5" i="11"/>
  <c r="AA5" i="11"/>
  <c r="BG5" i="11" l="1"/>
  <c r="BH4" i="11"/>
  <c r="AB5" i="11"/>
  <c r="BH5" i="11" l="1"/>
  <c r="BI4" i="11"/>
  <c r="BH3" i="11"/>
  <c r="AC5" i="11"/>
  <c r="BI5" i="11" l="1"/>
  <c r="BJ4" i="11"/>
  <c r="AD5" i="11"/>
  <c r="BK4" i="11" l="1"/>
  <c r="BJ5" i="11"/>
  <c r="AE5" i="11"/>
  <c r="BL4" i="11" l="1"/>
  <c r="BK5" i="11"/>
  <c r="AF5" i="11"/>
  <c r="BM4" i="11" l="1"/>
  <c r="BL5" i="11"/>
  <c r="AG5" i="11"/>
  <c r="BN4" i="11" l="1"/>
  <c r="BO4" i="11" s="1"/>
  <c r="BM5" i="11"/>
  <c r="AH5" i="11"/>
  <c r="BO5" i="11" l="1"/>
  <c r="BP4" i="11"/>
  <c r="BO3" i="11"/>
  <c r="BN5" i="11"/>
  <c r="AI5" i="11"/>
  <c r="BQ4" i="11" l="1"/>
  <c r="BP5" i="11"/>
  <c r="AJ5" i="11"/>
  <c r="BQ5" i="11" l="1"/>
  <c r="BR4" i="11"/>
  <c r="AK5" i="11"/>
  <c r="BR5" i="11" l="1"/>
  <c r="BS4" i="11"/>
  <c r="AL5" i="11"/>
  <c r="BT4" i="11" l="1"/>
  <c r="BS5" i="11"/>
  <c r="AM5" i="11"/>
  <c r="BU4" i="11" l="1"/>
  <c r="BT5" i="11"/>
  <c r="AN5" i="11"/>
  <c r="BV4" i="11" l="1"/>
  <c r="BU5" i="11"/>
  <c r="AO5" i="11"/>
  <c r="BV3" i="11" l="1"/>
  <c r="BV5" i="11"/>
  <c r="BW4" i="11"/>
  <c r="AP5" i="11"/>
  <c r="BX4" i="11" l="1"/>
  <c r="BW5" i="11"/>
  <c r="AQ5" i="11"/>
  <c r="BX5" i="11" l="1"/>
  <c r="BY4" i="11"/>
  <c r="AR5" i="11"/>
  <c r="BZ4" i="11" l="1"/>
  <c r="BY5" i="11"/>
  <c r="AS5" i="11"/>
  <c r="BZ5" i="11" l="1"/>
  <c r="CA4" i="11"/>
  <c r="AT5" i="11"/>
  <c r="CA5" i="11" l="1"/>
  <c r="CB4" i="11"/>
  <c r="CB5" i="11" l="1"/>
  <c r="CC4" i="11"/>
  <c r="CC3" i="11" l="1"/>
  <c r="CC5" i="11"/>
  <c r="CD4" i="11"/>
  <c r="CD5" i="11" l="1"/>
  <c r="CE4" i="11"/>
  <c r="CE5" i="11" l="1"/>
  <c r="CF4" i="11"/>
  <c r="CF5" i="11" l="1"/>
  <c r="CG4" i="11"/>
  <c r="CG5" i="11" l="1"/>
  <c r="CH4" i="11"/>
  <c r="CH5" i="11" l="1"/>
  <c r="CI4" i="11"/>
  <c r="CI5" i="11" l="1"/>
  <c r="CJ4" i="11"/>
  <c r="CJ5" i="11" l="1"/>
  <c r="CJ3" i="11"/>
  <c r="CK4" i="11"/>
  <c r="CK5" i="11" l="1"/>
  <c r="CL4" i="11"/>
  <c r="CM4" i="11" l="1"/>
  <c r="CL5" i="11"/>
  <c r="CN4" i="11" l="1"/>
  <c r="CM5" i="11"/>
  <c r="CO4" i="11" l="1"/>
  <c r="CN5" i="11"/>
  <c r="CP4" i="11" l="1"/>
  <c r="CO5" i="11"/>
  <c r="CQ4" i="11" l="1"/>
  <c r="CP5" i="11"/>
  <c r="CQ5" i="11" l="1"/>
  <c r="CR4" i="11"/>
  <c r="CQ3" i="11"/>
  <c r="CS4" i="11" l="1"/>
  <c r="CR5" i="11"/>
  <c r="CT4" i="11" l="1"/>
  <c r="CS5" i="11"/>
  <c r="CT5" i="11" l="1"/>
  <c r="CU4" i="11"/>
  <c r="CU5" i="11" l="1"/>
  <c r="CV4" i="11"/>
  <c r="CV5" i="11" l="1"/>
  <c r="CW4" i="11"/>
  <c r="CW5" i="11" l="1"/>
  <c r="CX4" i="11"/>
  <c r="CX3" i="11" l="1"/>
  <c r="CX5" i="11"/>
  <c r="CY4" i="11"/>
  <c r="CY5" i="11" l="1"/>
  <c r="CZ4" i="11"/>
  <c r="CZ5" i="11" l="1"/>
  <c r="DA4" i="11"/>
  <c r="DB4" i="11" l="1"/>
  <c r="DA5" i="11"/>
  <c r="DC4" i="11" l="1"/>
  <c r="DB5" i="11"/>
  <c r="DC5" i="11" l="1"/>
  <c r="DD4" i="11"/>
  <c r="DD5" i="11" l="1"/>
  <c r="DE4" i="11"/>
  <c r="DF4" i="11" l="1"/>
  <c r="DE3" i="11"/>
  <c r="DE5" i="11"/>
  <c r="DG4" i="11" l="1"/>
  <c r="DF5" i="11"/>
  <c r="DG5" i="11" l="1"/>
  <c r="DH4" i="11"/>
  <c r="DH5" i="11" l="1"/>
  <c r="DI4" i="11"/>
  <c r="DI5" i="11" l="1"/>
  <c r="DJ4" i="11"/>
  <c r="DJ5" i="11" l="1"/>
  <c r="DK4" i="11"/>
  <c r="DK5" i="11" l="1"/>
  <c r="DL4" i="11"/>
  <c r="DL5" i="11" l="1"/>
  <c r="DM4" i="11"/>
  <c r="DL3" i="11"/>
  <c r="DN4" i="11" l="1"/>
  <c r="DM5" i="11"/>
  <c r="DO4" i="11" l="1"/>
  <c r="DN5" i="11"/>
  <c r="DO5" i="11" l="1"/>
  <c r="DP4" i="11"/>
  <c r="DP5" i="11" l="1"/>
  <c r="DQ4" i="11"/>
  <c r="DQ5" i="11" l="1"/>
  <c r="DR4" i="11"/>
  <c r="DR5" i="11" l="1"/>
  <c r="DS4" i="11"/>
  <c r="DS5" i="11" l="1"/>
  <c r="DT4" i="11"/>
  <c r="DS3" i="11"/>
  <c r="DT5" i="11" l="1"/>
  <c r="DU4" i="11"/>
  <c r="DV4" i="11" l="1"/>
  <c r="DU5" i="11"/>
  <c r="DW4" i="11" l="1"/>
  <c r="DV5" i="11"/>
  <c r="DW5" i="11" l="1"/>
  <c r="DX4" i="11"/>
  <c r="DX5" i="11" l="1"/>
  <c r="DY4" i="11"/>
  <c r="DY5" i="11" l="1"/>
  <c r="DZ4" i="11"/>
  <c r="DZ5" i="11" l="1"/>
  <c r="EA4" i="11"/>
  <c r="DZ3" i="11"/>
  <c r="EA5" i="11" l="1"/>
  <c r="EB4" i="11"/>
  <c r="EC4" i="11" l="1"/>
  <c r="EB5" i="11"/>
  <c r="EC5" i="11" l="1"/>
  <c r="ED4" i="11"/>
  <c r="ED5" i="11" l="1"/>
  <c r="EE4" i="11"/>
  <c r="EF4" i="11" l="1"/>
  <c r="EE5" i="11"/>
  <c r="EF5" i="11" l="1"/>
  <c r="EG4" i="11"/>
  <c r="EG5" i="11" l="1"/>
  <c r="EG3" i="11"/>
  <c r="EH4" i="11"/>
  <c r="EH5" i="11" l="1"/>
  <c r="EI4" i="11"/>
  <c r="EI5" i="11" l="1"/>
  <c r="EJ4" i="11"/>
  <c r="EJ5" i="11" l="1"/>
  <c r="EK4" i="11"/>
  <c r="EL4" i="11" l="1"/>
  <c r="EK5" i="11"/>
  <c r="EM4" i="11" l="1"/>
  <c r="EL5" i="11"/>
  <c r="EM5" i="11" l="1"/>
  <c r="EN4" i="11"/>
  <c r="EN3" i="11" l="1"/>
  <c r="EN5" i="11"/>
  <c r="EO4" i="11"/>
  <c r="EO5" i="11" l="1"/>
  <c r="EP4" i="11"/>
  <c r="EP5" i="11" l="1"/>
  <c r="EQ4" i="11"/>
  <c r="EQ5" i="11" l="1"/>
  <c r="ER4" i="11"/>
  <c r="ER5" i="11" l="1"/>
  <c r="ES4" i="11"/>
  <c r="ET4" i="11" l="1"/>
  <c r="ET5" i="11" s="1"/>
  <c r="ES5" i="11"/>
</calcChain>
</file>

<file path=xl/sharedStrings.xml><?xml version="1.0" encoding="utf-8"?>
<sst xmlns="http://schemas.openxmlformats.org/spreadsheetml/2006/main" count="110" uniqueCount="54">
  <si>
    <t>Task 3</t>
  </si>
  <si>
    <t>Task 4</t>
  </si>
  <si>
    <t>Task 5</t>
  </si>
  <si>
    <t>Task 1</t>
  </si>
  <si>
    <t>Task 2</t>
  </si>
  <si>
    <t>Insert new rows ABOVE this one</t>
  </si>
  <si>
    <t>Project Start:</t>
  </si>
  <si>
    <t>PROGRESS</t>
  </si>
  <si>
    <t>PROJECT TITLE</t>
  </si>
  <si>
    <t>START</t>
  </si>
  <si>
    <t>END</t>
  </si>
  <si>
    <t>DAYS</t>
  </si>
  <si>
    <t>Display Week:</t>
  </si>
  <si>
    <t>TASK</t>
  </si>
  <si>
    <t>date</t>
  </si>
  <si>
    <t>Sample phase title block</t>
  </si>
  <si>
    <t>This row marks the end of the Project Schedule. DO NOT enter anything in this row. 
Insert new rows ABOVE this one to continue building out your Project Schedule.</t>
  </si>
  <si>
    <t>This is an empty row</t>
  </si>
  <si>
    <t xml:space="preserve">Do not delete this row. This row is hidden to preserve a formula that is used to highlight the curren day within the project schedule. </t>
  </si>
  <si>
    <t>Create a Project Schedule in this worksheet.
Enter title of this project in cell B1. 
Information about how to use this worksheet, including instructions for screen readers and the author of this workbook is in the About worksheet.
Continue navigating down column A to hear further instructions.</t>
  </si>
  <si>
    <t>Enter the name of the Project Lead in cell B3. Enter the Project Start date in cell E3. Pooject Start: label is in cell C3.</t>
  </si>
  <si>
    <t>The Display Week in cell E4  represents the starting week to display in the project schedule in cell I4. The project start date is considered Week 1. To change the display week, simply enter a new week number in cell E4.
The starting date for each week, starting with the display week from cell E4, starts in cell I4 and is auto calculated. There are 8 weeks represented in this view from cell I4 through cell BF4.
You should not modify these cells.
Display Week: label is in cell C4.</t>
  </si>
  <si>
    <t>Cells I5 through BL5 contain the day number for the week represented in the cell block above each date cell and are auto calculated.
You should not modify these cells.
Today's date is outlined in Red (hex #AD3815) from today's date in row 5 through the entire date column to the end of the project schedule.</t>
  </si>
  <si>
    <t>This row contains headers for the project schedule that follows below them. 
Navigate from B6 through BL 6 to hear the content. The first letter of each day of the week for the date above that heading, starts in cell I6 and continues through cell BL6.
All project timeline charting is auto generated based on the start and end dates entered, using conditional formats.
Do not modify content in cells within columns after column I starting with cell I7.</t>
  </si>
  <si>
    <t>Cell B8 contains the Phase 1 sample title. 
Enter a new Title in cell B8.
Enter a name to assign the phase to, if it applies for your project, in cell C8.
Enter Progress for the entire phase, if it applies for your project, in cell D8.
Enter the start and end dates for the entire phase, if it applies for your project, in cells E8 and F8. 
The Gantt chart will automatically fill in the appropriate dates and shade according to the progress entered.
To delete the phase and work only from tasks, simply delete this row.</t>
  </si>
  <si>
    <t xml:space="preserve">Cell B9 contains the sample task "Task 1." 
Enter a new task name in cell B9.
Enter a person to assign the task to in cell C9.
Enter progres of the task in cell D9. A progress bar appears in the cell and is shaded according to the number in the cell. For example, 50 percent progress would shade half of the cell.
Enter task start date in cell E9.
Enter task end date in cell F9.
A status bar shaded for the dates entered appears in blocks starting from cell I9 through BL9. </t>
  </si>
  <si>
    <t>Rows 10 through 13 repeat the pattern from row 9. 
Repeat the instructions from cell A9 for all task rows in this worksheet. Overwrite any sample data.
A sample of another phase starts in cell A14. 
Continue entering tasks in cells A10 through A13 or go to cell A14 to learn more.</t>
  </si>
  <si>
    <t>The cell at right contains the Phase 2 sample title. 
You can create a new phase at any time within column B. This project schedule does not require phases. To remove the phase, simply delete the row.
To create a new phase block in this row, enter a new Title in cell at right.
To continue adding tasks to the phase above, enter a new row above this one and fill in the task data as in cell A9's instruction.
Update the Phase details in cell at right based on cell A8's instruction.
Continue navigating down column A cells to learn more.
If you haven't added any new rows in this worksheet, you will find 2 additional sample phase blocks have been created for you in cells B20 and B26. Otherwise, navigate through column A cells to find the additional blocks. 
Repeat the instructions from cells A8 and A9 whenever you need to.</t>
  </si>
  <si>
    <t xml:space="preserve">This spreadsheet includes formulas and conditional formatting.  You only need to modify certain cells, and corresponding cells are automatically updated. </t>
  </si>
  <si>
    <t>Editable Cell</t>
  </si>
  <si>
    <t>Instructions</t>
  </si>
  <si>
    <t>Update with the name of your project</t>
  </si>
  <si>
    <t>Update with the name of the broad objectives</t>
  </si>
  <si>
    <t>TASK TITLES</t>
  </si>
  <si>
    <t>Update with the name of individual taks</t>
  </si>
  <si>
    <t>ASSIGNED TO column</t>
  </si>
  <si>
    <t>Add responsible team meber name</t>
  </si>
  <si>
    <t>PROGRESS column</t>
  </si>
  <si>
    <t>Update with percentage completed</t>
  </si>
  <si>
    <t>START and END columns</t>
  </si>
  <si>
    <t>PROJECT START</t>
  </si>
  <si>
    <t>Enter the first day of the project</t>
  </si>
  <si>
    <t>DISPLAY WEEK</t>
  </si>
  <si>
    <t>Enter the week number that you want to show in the window</t>
  </si>
  <si>
    <t>Add start and end dates for each task</t>
  </si>
  <si>
    <t>Objective 4 Title</t>
  </si>
  <si>
    <t>Objective 3 Title</t>
  </si>
  <si>
    <t>Objective 2 Title</t>
  </si>
  <si>
    <t>Objective 1 Title</t>
  </si>
  <si>
    <t>OBJECTIVE TITLES</t>
  </si>
  <si>
    <t>To add additional objectives and tasks, right click on a row and insert new row.  Copy and paste existing rows with formulas and conditional formatting.</t>
  </si>
  <si>
    <t>HOURS BUDGETED</t>
  </si>
  <si>
    <t>LEAD</t>
  </si>
  <si>
    <t>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</si>
</sst>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m/d/yy;@"/>
    <numFmt numFmtId="165" formatCode="ddd\,\ m/d/yyyy"/>
    <numFmt numFmtId="166" formatCode="mmm\ d\,\ yyyy"/>
    <numFmt numFmtId="167" formatCode="d"/>
  </numFmts>
  <fonts count="20" x14ac:knownFonts="1">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0"/>
      <color theme="1" tint="0.499984740745262"/>
      <name val="Calibri"/>
      <family val="2"/>
      <scheme val="minor"/>
    </font>
    <font>
      <sz val="11"/>
      <name val="Calibri"/>
      <family val="2"/>
      <scheme val="minor"/>
    </font>
    <font>
      <b/>
      <sz val="9"/>
      <color theme="0"/>
      <name val="Calibri"/>
      <family val="2"/>
      <scheme val="minor"/>
    </font>
    <font>
      <i/>
      <sz val="9"/>
      <color theme="1"/>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sz val="11"/>
      <color theme="0"/>
      <name val="Calibri"/>
      <family val="2"/>
      <scheme val="minor"/>
    </font>
    <font>
      <sz val="11"/>
      <color rgb="FFFF0000"/>
      <name val="Calibri"/>
      <family val="2"/>
      <scheme val="minor"/>
    </font>
    <font>
      <b/>
      <sz val="11"/>
      <color theme="1" tint="0.249977111117893"/>
      <name val="Calibri"/>
      <family val="2"/>
      <scheme val="minor"/>
    </font>
    <font>
      <sz val="11"/>
      <color theme="1" tint="0.249977111117893"/>
      <name val="Calibri"/>
      <family val="2"/>
      <scheme val="minor"/>
    </font>
    <font>
      <b/>
      <sz val="11"/>
      <color theme="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theme="0" tint="-0.34998626667073579"/>
        <bgColor indexed="64"/>
      </patternFill>
    </fill>
    <fill>
      <patternFill patternType="solid">
        <fgColor theme="1"/>
        <bgColor indexed="64"/>
      </patternFill>
    </fill>
  </fills>
  <borders count="14">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style="thin">
        <color theme="0" tint="-0.249977111117893"/>
      </left>
      <right style="thin">
        <color theme="0" tint="-0.34998626667073579"/>
      </right>
      <top style="thin">
        <color theme="0" tint="-0.249977111117893"/>
      </top>
      <bottom style="thin">
        <color theme="0" tint="-0.249977111117893"/>
      </bottom>
      <diagonal/>
    </border>
    <border>
      <left style="thin">
        <color theme="0" tint="-0.34998626667073579"/>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s>
  <cellStyleXfs count="13">
    <xf numFmtId="0" fontId="0" fillId="0" borderId="0"/>
    <xf numFmtId="0" fontId="3" fillId="0" borderId="0" applyNumberFormat="0" applyFill="0" applyBorder="0" applyAlignment="0" applyProtection="0">
      <alignment vertical="top"/>
      <protection locked="0"/>
    </xf>
    <xf numFmtId="9" fontId="8" fillId="0" borderId="0" applyFont="0" applyFill="0" applyBorder="0" applyAlignment="0" applyProtection="0"/>
    <xf numFmtId="0" fontId="15" fillId="0" borderId="0"/>
    <xf numFmtId="43" fontId="8" fillId="0" borderId="3" applyFont="0" applyFill="0" applyAlignment="0" applyProtection="0"/>
    <xf numFmtId="0" fontId="12" fillId="0" borderId="0" applyNumberFormat="0" applyFill="0" applyBorder="0" applyAlignment="0" applyProtection="0"/>
    <xf numFmtId="0" fontId="9" fillId="0" borderId="0" applyNumberFormat="0" applyFill="0" applyAlignment="0" applyProtection="0"/>
    <xf numFmtId="0" fontId="9" fillId="0" borderId="0" applyNumberFormat="0" applyFill="0" applyProtection="0">
      <alignment vertical="top"/>
    </xf>
    <xf numFmtId="0" fontId="8" fillId="0" borderId="0" applyNumberFormat="0" applyFill="0" applyProtection="0">
      <alignment horizontal="right" indent="1"/>
    </xf>
    <xf numFmtId="165" fontId="8" fillId="0" borderId="3">
      <alignment horizontal="center" vertical="center"/>
    </xf>
    <xf numFmtId="164" fontId="8" fillId="0" borderId="2" applyFill="0">
      <alignment horizontal="center" vertical="center"/>
    </xf>
    <xf numFmtId="0" fontId="8" fillId="0" borderId="2" applyFill="0">
      <alignment horizontal="center" vertical="center"/>
    </xf>
    <xf numFmtId="0" fontId="8" fillId="0" borderId="2" applyFill="0">
      <alignment horizontal="left" vertical="center" indent="2"/>
    </xf>
  </cellStyleXfs>
  <cellXfs count="65">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horizontal="right" vertical="center"/>
    </xf>
    <xf numFmtId="167" fontId="10" fillId="3" borderId="0" xfId="0" applyNumberFormat="1" applyFont="1" applyFill="1" applyAlignment="1">
      <alignment horizontal="center" vertical="center"/>
    </xf>
    <xf numFmtId="167" fontId="10" fillId="3" borderId="6" xfId="0" applyNumberFormat="1" applyFont="1" applyFill="1" applyBorder="1" applyAlignment="1">
      <alignment horizontal="center" vertical="center"/>
    </xf>
    <xf numFmtId="167" fontId="10" fillId="3" borderId="7" xfId="0" applyNumberFormat="1" applyFont="1" applyFill="1" applyBorder="1" applyAlignment="1">
      <alignment horizontal="center" vertical="center"/>
    </xf>
    <xf numFmtId="0" fontId="11" fillId="4" borderId="8" xfId="0" applyFont="1" applyFill="1" applyBorder="1" applyAlignment="1">
      <alignment horizontal="center" vertical="center" shrinkToFit="1"/>
    </xf>
    <xf numFmtId="0" fontId="13" fillId="0" borderId="0" xfId="0" applyFont="1"/>
    <xf numFmtId="0" fontId="14" fillId="0" borderId="0" xfId="1" applyFont="1" applyAlignment="1" applyProtection="1"/>
    <xf numFmtId="9" fontId="5" fillId="0" borderId="2" xfId="2" applyFont="1" applyBorder="1" applyAlignment="1">
      <alignment horizontal="center" vertical="center"/>
    </xf>
    <xf numFmtId="0" fontId="5" fillId="0" borderId="2" xfId="0" applyFont="1" applyBorder="1" applyAlignment="1">
      <alignment horizontal="center" vertical="center"/>
    </xf>
    <xf numFmtId="0" fontId="7" fillId="2" borderId="2" xfId="0" applyFont="1" applyFill="1" applyBorder="1" applyAlignment="1">
      <alignment horizontal="left" vertical="center" indent="1"/>
    </xf>
    <xf numFmtId="0" fontId="7" fillId="2" borderId="2" xfId="0" applyFont="1" applyFill="1" applyBorder="1" applyAlignment="1">
      <alignment horizontal="center" vertical="center"/>
    </xf>
    <xf numFmtId="9" fontId="5" fillId="2" borderId="2" xfId="2" applyFont="1" applyFill="1" applyBorder="1" applyAlignment="1">
      <alignment horizontal="center" vertical="center"/>
    </xf>
    <xf numFmtId="164" fontId="4" fillId="2" borderId="2" xfId="0" applyNumberFormat="1" applyFont="1" applyFill="1" applyBorder="1" applyAlignment="1">
      <alignment horizontal="left" vertical="center"/>
    </xf>
    <xf numFmtId="164" fontId="5" fillId="2" borderId="2" xfId="0" applyNumberFormat="1" applyFont="1" applyFill="1" applyBorder="1" applyAlignment="1">
      <alignment horizontal="center" vertical="center"/>
    </xf>
    <xf numFmtId="0" fontId="5" fillId="2" borderId="2" xfId="0" applyFont="1" applyFill="1" applyBorder="1" applyAlignment="1">
      <alignment horizontal="center" vertical="center"/>
    </xf>
    <xf numFmtId="0" fontId="0" fillId="0" borderId="9" xfId="0" applyBorder="1" applyAlignment="1">
      <alignment vertical="center"/>
    </xf>
    <xf numFmtId="0" fontId="0" fillId="0" borderId="9" xfId="0" applyBorder="1" applyAlignment="1">
      <alignment horizontal="right" vertical="center"/>
    </xf>
    <xf numFmtId="0" fontId="0" fillId="2" borderId="9" xfId="0" applyFill="1" applyBorder="1" applyAlignment="1">
      <alignment vertical="center"/>
    </xf>
    <xf numFmtId="0" fontId="2" fillId="0" borderId="0" xfId="0" applyFont="1" applyAlignment="1">
      <alignment horizontal="center" vertical="center"/>
    </xf>
    <xf numFmtId="0" fontId="15" fillId="0" borderId="0" xfId="3"/>
    <xf numFmtId="0" fontId="15" fillId="0" borderId="0" xfId="3" applyAlignment="1">
      <alignment wrapText="1"/>
    </xf>
    <xf numFmtId="0" fontId="15" fillId="0" borderId="0" xfId="0" applyFont="1" applyAlignment="1">
      <alignment horizontal="center"/>
    </xf>
    <xf numFmtId="0" fontId="0" fillId="0" borderId="0" xfId="0" applyAlignment="1">
      <alignment wrapText="1"/>
    </xf>
    <xf numFmtId="0" fontId="9" fillId="0" borderId="0" xfId="7">
      <alignment vertical="top"/>
    </xf>
    <xf numFmtId="164" fontId="8" fillId="0" borderId="2" xfId="10">
      <alignment horizontal="center" vertical="center"/>
    </xf>
    <xf numFmtId="0" fontId="8" fillId="0" borderId="2" xfId="11">
      <alignment horizontal="center" vertical="center"/>
    </xf>
    <xf numFmtId="0" fontId="8" fillId="0" borderId="2" xfId="12">
      <alignment horizontal="left" vertical="center" indent="2"/>
    </xf>
    <xf numFmtId="0" fontId="16" fillId="0" borderId="9" xfId="0" applyFont="1" applyBorder="1" applyAlignment="1">
      <alignment vertical="center"/>
    </xf>
    <xf numFmtId="0" fontId="8" fillId="6" borderId="2" xfId="11" applyFill="1">
      <alignment horizontal="center" vertical="center"/>
    </xf>
    <xf numFmtId="9" fontId="5" fillId="6" borderId="2" xfId="2" applyFont="1" applyFill="1" applyBorder="1" applyAlignment="1">
      <alignment horizontal="center" vertical="center"/>
    </xf>
    <xf numFmtId="164" fontId="0" fillId="6" borderId="2" xfId="0" applyNumberFormat="1" applyFill="1" applyBorder="1" applyAlignment="1">
      <alignment horizontal="center" vertical="center"/>
    </xf>
    <xf numFmtId="164" fontId="5" fillId="6" borderId="2" xfId="0" applyNumberFormat="1" applyFont="1" applyFill="1" applyBorder="1" applyAlignment="1">
      <alignment horizontal="center" vertical="center"/>
    </xf>
    <xf numFmtId="0" fontId="8" fillId="2" borderId="2" xfId="12" applyFill="1">
      <alignment horizontal="left" vertical="center" indent="2"/>
    </xf>
    <xf numFmtId="0" fontId="8" fillId="2" borderId="2" xfId="11" applyFill="1">
      <alignment horizontal="center" vertical="center"/>
    </xf>
    <xf numFmtId="164" fontId="8" fillId="2" borderId="2" xfId="10" applyFill="1">
      <alignment horizontal="center" vertical="center"/>
    </xf>
    <xf numFmtId="0" fontId="17" fillId="6" borderId="2" xfId="0" applyFont="1" applyFill="1" applyBorder="1" applyAlignment="1">
      <alignment horizontal="left" vertical="center" indent="1"/>
    </xf>
    <xf numFmtId="0" fontId="5" fillId="6" borderId="2" xfId="0" applyFont="1" applyFill="1" applyBorder="1" applyAlignment="1">
      <alignment horizontal="center" vertical="center"/>
    </xf>
    <xf numFmtId="0" fontId="18" fillId="2" borderId="2" xfId="12" applyFont="1" applyFill="1">
      <alignment horizontal="left" vertical="center" indent="2"/>
    </xf>
    <xf numFmtId="0" fontId="18" fillId="2" borderId="2" xfId="11" applyFont="1" applyFill="1">
      <alignment horizontal="center" vertical="center"/>
    </xf>
    <xf numFmtId="9" fontId="18" fillId="2" borderId="2" xfId="2" applyFont="1" applyFill="1" applyBorder="1" applyAlignment="1">
      <alignment horizontal="center" vertical="center"/>
    </xf>
    <xf numFmtId="0" fontId="18" fillId="2" borderId="2" xfId="0" applyFont="1" applyFill="1" applyBorder="1" applyAlignment="1">
      <alignment horizontal="center" vertical="center"/>
    </xf>
    <xf numFmtId="0" fontId="15" fillId="0" borderId="0" xfId="3" applyAlignment="1">
      <alignment vertical="center" wrapText="1"/>
    </xf>
    <xf numFmtId="0" fontId="12" fillId="0" borderId="0" xfId="5" applyAlignment="1">
      <alignment horizontal="left" vertical="center"/>
    </xf>
    <xf numFmtId="0" fontId="1" fillId="0" borderId="0" xfId="0" applyFont="1" applyAlignment="1">
      <alignment horizontal="left" vertical="center"/>
    </xf>
    <xf numFmtId="0" fontId="2" fillId="0" borderId="0" xfId="0" applyFont="1" applyAlignment="1">
      <alignment vertical="center"/>
    </xf>
    <xf numFmtId="0" fontId="13" fillId="0" borderId="0" xfId="0" applyFont="1" applyAlignment="1">
      <alignment vertical="center"/>
    </xf>
    <xf numFmtId="0" fontId="19" fillId="7" borderId="0" xfId="0" applyFont="1" applyFill="1"/>
    <xf numFmtId="0" fontId="0" fillId="0" borderId="0" xfId="0" applyAlignment="1">
      <alignment horizontal="left"/>
    </xf>
    <xf numFmtId="0" fontId="19" fillId="7" borderId="0" xfId="0" applyFont="1" applyFill="1" applyAlignment="1">
      <alignment horizontal="left"/>
    </xf>
    <xf numFmtId="0" fontId="8" fillId="2" borderId="2" xfId="11" applyFill="1" applyAlignment="1">
      <alignment horizontal="center" vertical="center" wrapText="1"/>
    </xf>
    <xf numFmtId="0" fontId="6" fillId="5" borderId="0" xfId="0" applyFont="1" applyFill="1" applyAlignment="1">
      <alignment horizontal="center" vertical="center" wrapText="1"/>
    </xf>
    <xf numFmtId="166" fontId="0" fillId="3" borderId="4" xfId="0" applyNumberFormat="1" applyFill="1" applyBorder="1" applyAlignment="1">
      <alignment horizontal="left" vertical="center" wrapText="1" indent="1"/>
    </xf>
    <xf numFmtId="166" fontId="0" fillId="3" borderId="1" xfId="0" applyNumberFormat="1" applyFill="1" applyBorder="1" applyAlignment="1">
      <alignment horizontal="left" vertical="center" wrapText="1" indent="1"/>
    </xf>
    <xf numFmtId="166" fontId="0" fillId="3" borderId="5" xfId="0" applyNumberFormat="1" applyFill="1" applyBorder="1" applyAlignment="1">
      <alignment horizontal="left" vertical="center" wrapText="1" indent="1"/>
    </xf>
    <xf numFmtId="165" fontId="8" fillId="0" borderId="10" xfId="9" applyBorder="1">
      <alignment horizontal="center" vertical="center"/>
    </xf>
    <xf numFmtId="165" fontId="8" fillId="0" borderId="11" xfId="9" applyBorder="1">
      <alignment horizontal="center" vertical="center"/>
    </xf>
    <xf numFmtId="0" fontId="0" fillId="0" borderId="12" xfId="0" applyBorder="1" applyAlignment="1">
      <alignment horizontal="center" vertical="center"/>
    </xf>
    <xf numFmtId="0" fontId="0" fillId="0" borderId="13" xfId="0" applyBorder="1"/>
    <xf numFmtId="0" fontId="8" fillId="0" borderId="0" xfId="8" applyAlignment="1">
      <alignment horizontal="right" vertical="center" indent="1"/>
    </xf>
    <xf numFmtId="0" fontId="0" fillId="0" borderId="0" xfId="0"/>
    <xf numFmtId="0" fontId="0" fillId="3" borderId="0" xfId="0" applyFill="1" applyAlignment="1">
      <alignment horizontal="left" vertical="center" wrapText="1"/>
    </xf>
    <xf numFmtId="0" fontId="0" fillId="3" borderId="0" xfId="0" applyFill="1" applyAlignment="1">
      <alignment vertical="center"/>
    </xf>
  </cellXfs>
  <cellStyles count="13">
    <cellStyle name="Comma" xfId="4" builtinId="3" customBuiltin="1"/>
    <cellStyle name="Date" xfId="10" xr:uid="{229918B6-DD13-4F5A-97B9-305F7E002AA3}"/>
    <cellStyle name="Heading 1" xfId="6" builtinId="16" customBuiltin="1"/>
    <cellStyle name="Heading 2" xfId="7" builtinId="17" customBuiltin="1"/>
    <cellStyle name="Heading 3" xfId="8" builtinId="18" customBuiltin="1"/>
    <cellStyle name="Hyperlink" xfId="1" builtinId="8" customBuiltin="1"/>
    <cellStyle name="Name" xfId="11" xr:uid="{B2D3C1EE-6B41-4801-AAFC-C2274E49E503}"/>
    <cellStyle name="Normal" xfId="0" builtinId="0"/>
    <cellStyle name="Percent" xfId="2" builtinId="5"/>
    <cellStyle name="Project Start" xfId="9" xr:uid="{8EB8A09A-C31C-40A3-B2C1-9449520178B8}"/>
    <cellStyle name="Task" xfId="12" xr:uid="{6391D789-272B-4DD2-9BF3-2CDCF610FA41}"/>
    <cellStyle name="Title" xfId="5" builtinId="15" customBuiltin="1"/>
    <cellStyle name="zHiddenText" xfId="3" xr:uid="{26E66EE6-E33F-4D77-BAE4-0FB4F5BBF673}"/>
  </cellStyles>
  <dxfs count="18">
    <dxf>
      <fill>
        <patternFill>
          <bgColor theme="6" tint="0.59996337778862885"/>
        </patternFill>
      </fill>
      <border>
        <left/>
        <right/>
      </border>
    </dxf>
    <dxf>
      <fill>
        <patternFill>
          <bgColor rgb="FF92D050"/>
        </patternFill>
      </fill>
    </dxf>
    <dxf>
      <border>
        <left style="thin">
          <color rgb="FFC00000"/>
        </left>
        <right style="thin">
          <color rgb="FFC00000"/>
        </right>
        <vertical/>
        <horizontal/>
      </border>
    </dxf>
    <dxf>
      <fill>
        <patternFill>
          <bgColor theme="6" tint="0.59996337778862885"/>
        </patternFill>
      </fill>
      <border>
        <left/>
        <right/>
      </border>
    </dxf>
    <dxf>
      <fill>
        <patternFill>
          <bgColor rgb="FF92D050"/>
        </patternFill>
      </fill>
    </dxf>
    <dxf>
      <border>
        <left style="thin">
          <color rgb="FFC00000"/>
        </left>
        <right style="thin">
          <color rgb="FFC00000"/>
        </right>
        <vertical/>
        <horizontal/>
      </border>
    </dxf>
    <dxf>
      <fill>
        <patternFill>
          <bgColor theme="6" tint="0.59996337778862885"/>
        </patternFill>
      </fill>
      <border>
        <left/>
        <right/>
      </border>
    </dxf>
    <dxf>
      <fill>
        <patternFill>
          <bgColor rgb="FF92D050"/>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17"/>
      <tableStyleElement type="headerRow" dxfId="16"/>
      <tableStyleElement type="totalRow" dxfId="15"/>
      <tableStyleElement type="firstColumn" dxfId="14"/>
      <tableStyleElement type="lastColumn" dxfId="13"/>
      <tableStyleElement type="firstRowStripe" dxfId="12"/>
      <tableStyleElement type="secondRowStripe" dxfId="11"/>
      <tableStyleElement type="firstColumnStripe" dxfId="10"/>
      <tableStyleElement type="secondColumnStripe" dxfId="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92D050"/>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T35"/>
  <sheetViews>
    <sheetView showGridLines="0" tabSelected="1" showRuler="0" zoomScale="70" zoomScaleNormal="70" zoomScalePageLayoutView="70" workbookViewId="0">
      <pane ySplit="5" topLeftCell="A7" activePane="bottomLeft" state="frozen"/>
      <selection pane="bottomLeft" activeCell="F3" sqref="F3:G3"/>
    </sheetView>
  </sheetViews>
  <sheetFormatPr defaultRowHeight="30" customHeight="1" x14ac:dyDescent="0.25"/>
  <cols>
    <col min="1" max="1" width="2.7109375" style="22" customWidth="1"/>
    <col min="2" max="2" width="60.140625" customWidth="1"/>
    <col min="3" max="3" width="25.42578125" customWidth="1"/>
    <col min="4" max="4" width="25.28515625" customWidth="1"/>
    <col min="5" max="5" width="10.7109375" customWidth="1"/>
    <col min="6" max="6" width="10.42578125" style="2" customWidth="1"/>
    <col min="7" max="7" width="10.42578125" customWidth="1"/>
    <col min="8" max="8" width="2.7109375" customWidth="1"/>
    <col min="9" max="9" width="8.85546875" customWidth="1"/>
    <col min="10" max="10" width="10.85546875" customWidth="1"/>
    <col min="11" max="65" width="2.5703125" customWidth="1"/>
    <col min="66" max="66" width="2.7109375" customWidth="1"/>
    <col min="67" max="107" width="2.5703125" customWidth="1"/>
    <col min="108" max="108" width="3.140625" customWidth="1"/>
    <col min="109" max="149" width="2.5703125" customWidth="1"/>
    <col min="150" max="150" width="2.7109375" customWidth="1"/>
  </cols>
  <sheetData>
    <row r="1" spans="1:150" s="1" customFormat="1" ht="48.95" customHeight="1" x14ac:dyDescent="0.25">
      <c r="A1" s="44" t="s">
        <v>19</v>
      </c>
      <c r="B1" s="45" t="s">
        <v>8</v>
      </c>
      <c r="C1" s="46"/>
      <c r="D1" s="46"/>
      <c r="E1" s="47"/>
      <c r="F1" s="21"/>
      <c r="G1" s="21"/>
      <c r="I1" s="47"/>
      <c r="J1" s="47"/>
      <c r="K1" s="48"/>
    </row>
    <row r="2" spans="1:150" ht="30" customHeight="1" x14ac:dyDescent="0.25">
      <c r="A2" s="22" t="s">
        <v>20</v>
      </c>
      <c r="B2" s="26"/>
      <c r="C2" s="61" t="s">
        <v>6</v>
      </c>
      <c r="D2" s="61"/>
      <c r="E2" s="61"/>
      <c r="F2" s="57">
        <v>44063</v>
      </c>
      <c r="G2" s="58"/>
    </row>
    <row r="3" spans="1:150" ht="30" customHeight="1" x14ac:dyDescent="0.25">
      <c r="A3" s="23" t="s">
        <v>21</v>
      </c>
      <c r="C3" s="61" t="s">
        <v>12</v>
      </c>
      <c r="D3" s="61"/>
      <c r="E3" s="61"/>
      <c r="F3" s="59">
        <v>1</v>
      </c>
      <c r="G3" s="60"/>
      <c r="K3" s="54">
        <f>K4</f>
        <v>44060</v>
      </c>
      <c r="L3" s="55"/>
      <c r="M3" s="55"/>
      <c r="N3" s="55"/>
      <c r="O3" s="55"/>
      <c r="P3" s="55"/>
      <c r="Q3" s="56"/>
      <c r="R3" s="54">
        <f>R4</f>
        <v>44067</v>
      </c>
      <c r="S3" s="55"/>
      <c r="T3" s="55"/>
      <c r="U3" s="55"/>
      <c r="V3" s="55"/>
      <c r="W3" s="55"/>
      <c r="X3" s="56"/>
      <c r="Y3" s="54">
        <f>Y4</f>
        <v>44074</v>
      </c>
      <c r="Z3" s="55"/>
      <c r="AA3" s="55"/>
      <c r="AB3" s="55"/>
      <c r="AC3" s="55"/>
      <c r="AD3" s="55"/>
      <c r="AE3" s="56"/>
      <c r="AF3" s="54">
        <f>AF4</f>
        <v>44081</v>
      </c>
      <c r="AG3" s="55"/>
      <c r="AH3" s="55"/>
      <c r="AI3" s="55"/>
      <c r="AJ3" s="55"/>
      <c r="AK3" s="55"/>
      <c r="AL3" s="56"/>
      <c r="AM3" s="54">
        <f>AM4</f>
        <v>44088</v>
      </c>
      <c r="AN3" s="55"/>
      <c r="AO3" s="55"/>
      <c r="AP3" s="55"/>
      <c r="AQ3" s="55"/>
      <c r="AR3" s="55"/>
      <c r="AS3" s="56"/>
      <c r="AT3" s="54">
        <f>AT4</f>
        <v>44095</v>
      </c>
      <c r="AU3" s="55"/>
      <c r="AV3" s="55"/>
      <c r="AW3" s="55"/>
      <c r="AX3" s="55"/>
      <c r="AY3" s="55"/>
      <c r="AZ3" s="56"/>
      <c r="BA3" s="54">
        <f>BA4</f>
        <v>44102</v>
      </c>
      <c r="BB3" s="55"/>
      <c r="BC3" s="55"/>
      <c r="BD3" s="55"/>
      <c r="BE3" s="55"/>
      <c r="BF3" s="55"/>
      <c r="BG3" s="56"/>
      <c r="BH3" s="54">
        <f>BH4</f>
        <v>44109</v>
      </c>
      <c r="BI3" s="55"/>
      <c r="BJ3" s="55"/>
      <c r="BK3" s="55"/>
      <c r="BL3" s="55"/>
      <c r="BM3" s="55"/>
      <c r="BN3" s="56"/>
      <c r="BO3" s="54">
        <f>BO4</f>
        <v>44116</v>
      </c>
      <c r="BP3" s="55"/>
      <c r="BQ3" s="55"/>
      <c r="BR3" s="55"/>
      <c r="BS3" s="55"/>
      <c r="BT3" s="55"/>
      <c r="BU3" s="56"/>
      <c r="BV3" s="54">
        <f>BV4</f>
        <v>44123</v>
      </c>
      <c r="BW3" s="55"/>
      <c r="BX3" s="55"/>
      <c r="BY3" s="55"/>
      <c r="BZ3" s="55"/>
      <c r="CA3" s="55"/>
      <c r="CB3" s="56"/>
      <c r="CC3" s="54">
        <f>CC4</f>
        <v>44130</v>
      </c>
      <c r="CD3" s="55"/>
      <c r="CE3" s="55"/>
      <c r="CF3" s="55"/>
      <c r="CG3" s="55"/>
      <c r="CH3" s="55"/>
      <c r="CI3" s="56"/>
      <c r="CJ3" s="54">
        <f>CJ4</f>
        <v>44137</v>
      </c>
      <c r="CK3" s="55"/>
      <c r="CL3" s="55"/>
      <c r="CM3" s="55"/>
      <c r="CN3" s="55"/>
      <c r="CO3" s="55"/>
      <c r="CP3" s="56"/>
      <c r="CQ3" s="54">
        <f>CQ4</f>
        <v>44144</v>
      </c>
      <c r="CR3" s="55"/>
      <c r="CS3" s="55"/>
      <c r="CT3" s="55"/>
      <c r="CU3" s="55"/>
      <c r="CV3" s="55"/>
      <c r="CW3" s="56"/>
      <c r="CX3" s="54">
        <f>CX4</f>
        <v>44151</v>
      </c>
      <c r="CY3" s="55"/>
      <c r="CZ3" s="55"/>
      <c r="DA3" s="55"/>
      <c r="DB3" s="55"/>
      <c r="DC3" s="55"/>
      <c r="DD3" s="56"/>
      <c r="DE3" s="54">
        <f>DE4</f>
        <v>44158</v>
      </c>
      <c r="DF3" s="55"/>
      <c r="DG3" s="55"/>
      <c r="DH3" s="55"/>
      <c r="DI3" s="55"/>
      <c r="DJ3" s="55"/>
      <c r="DK3" s="56"/>
      <c r="DL3" s="54">
        <f>DL4</f>
        <v>44165</v>
      </c>
      <c r="DM3" s="55"/>
      <c r="DN3" s="55"/>
      <c r="DO3" s="55"/>
      <c r="DP3" s="55"/>
      <c r="DQ3" s="55"/>
      <c r="DR3" s="56"/>
      <c r="DS3" s="54">
        <f>DS4</f>
        <v>44172</v>
      </c>
      <c r="DT3" s="55"/>
      <c r="DU3" s="55"/>
      <c r="DV3" s="55"/>
      <c r="DW3" s="55"/>
      <c r="DX3" s="55"/>
      <c r="DY3" s="56"/>
      <c r="DZ3" s="54">
        <f>DZ4</f>
        <v>44179</v>
      </c>
      <c r="EA3" s="55"/>
      <c r="EB3" s="55"/>
      <c r="EC3" s="55"/>
      <c r="ED3" s="55"/>
      <c r="EE3" s="55"/>
      <c r="EF3" s="56"/>
      <c r="EG3" s="54">
        <f>EG4</f>
        <v>44186</v>
      </c>
      <c r="EH3" s="55"/>
      <c r="EI3" s="55"/>
      <c r="EJ3" s="55"/>
      <c r="EK3" s="55"/>
      <c r="EL3" s="55"/>
      <c r="EM3" s="56"/>
      <c r="EN3" s="54">
        <f>EN4</f>
        <v>44193</v>
      </c>
      <c r="EO3" s="55"/>
      <c r="EP3" s="55"/>
      <c r="EQ3" s="55"/>
      <c r="ER3" s="55"/>
      <c r="ES3" s="55"/>
      <c r="ET3" s="56"/>
    </row>
    <row r="4" spans="1:150" ht="15" customHeight="1" x14ac:dyDescent="0.25">
      <c r="A4" s="23" t="s">
        <v>22</v>
      </c>
      <c r="B4" s="62"/>
      <c r="C4" s="62"/>
      <c r="D4" s="62"/>
      <c r="E4" s="62"/>
      <c r="F4" s="62"/>
      <c r="G4" s="62"/>
      <c r="H4" s="62"/>
      <c r="K4" s="4">
        <f>Project_Start-WEEKDAY(Project_Start,1)+2+7*(Display_Week-1)</f>
        <v>44060</v>
      </c>
      <c r="L4" s="4">
        <f>K4+1</f>
        <v>44061</v>
      </c>
      <c r="M4" s="4">
        <f t="shared" ref="M4:AZ4" si="0">L4+1</f>
        <v>44062</v>
      </c>
      <c r="N4" s="4">
        <f t="shared" si="0"/>
        <v>44063</v>
      </c>
      <c r="O4" s="4">
        <f t="shared" si="0"/>
        <v>44064</v>
      </c>
      <c r="P4" s="4">
        <f t="shared" si="0"/>
        <v>44065</v>
      </c>
      <c r="Q4" s="6">
        <f t="shared" si="0"/>
        <v>44066</v>
      </c>
      <c r="R4" s="5">
        <f>Q4+1</f>
        <v>44067</v>
      </c>
      <c r="S4" s="4">
        <f>R4+1</f>
        <v>44068</v>
      </c>
      <c r="T4" s="4">
        <f t="shared" si="0"/>
        <v>44069</v>
      </c>
      <c r="U4" s="4">
        <f t="shared" si="0"/>
        <v>44070</v>
      </c>
      <c r="V4" s="4">
        <f t="shared" si="0"/>
        <v>44071</v>
      </c>
      <c r="W4" s="4">
        <f t="shared" si="0"/>
        <v>44072</v>
      </c>
      <c r="X4" s="6">
        <f t="shared" si="0"/>
        <v>44073</v>
      </c>
      <c r="Y4" s="5">
        <f>X4+1</f>
        <v>44074</v>
      </c>
      <c r="Z4" s="4">
        <f>Y4+1</f>
        <v>44075</v>
      </c>
      <c r="AA4" s="4">
        <f t="shared" si="0"/>
        <v>44076</v>
      </c>
      <c r="AB4" s="4">
        <f t="shared" si="0"/>
        <v>44077</v>
      </c>
      <c r="AC4" s="4">
        <f t="shared" si="0"/>
        <v>44078</v>
      </c>
      <c r="AD4" s="4">
        <f t="shared" si="0"/>
        <v>44079</v>
      </c>
      <c r="AE4" s="6">
        <f t="shared" si="0"/>
        <v>44080</v>
      </c>
      <c r="AF4" s="5">
        <f>AE4+1</f>
        <v>44081</v>
      </c>
      <c r="AG4" s="4">
        <f>AF4+1</f>
        <v>44082</v>
      </c>
      <c r="AH4" s="4">
        <f t="shared" si="0"/>
        <v>44083</v>
      </c>
      <c r="AI4" s="4">
        <f t="shared" si="0"/>
        <v>44084</v>
      </c>
      <c r="AJ4" s="4">
        <f t="shared" si="0"/>
        <v>44085</v>
      </c>
      <c r="AK4" s="4">
        <f t="shared" si="0"/>
        <v>44086</v>
      </c>
      <c r="AL4" s="6">
        <f t="shared" si="0"/>
        <v>44087</v>
      </c>
      <c r="AM4" s="5">
        <f>AL4+1</f>
        <v>44088</v>
      </c>
      <c r="AN4" s="4">
        <f>AM4+1</f>
        <v>44089</v>
      </c>
      <c r="AO4" s="4">
        <f t="shared" si="0"/>
        <v>44090</v>
      </c>
      <c r="AP4" s="4">
        <f t="shared" si="0"/>
        <v>44091</v>
      </c>
      <c r="AQ4" s="4">
        <f t="shared" si="0"/>
        <v>44092</v>
      </c>
      <c r="AR4" s="4">
        <f t="shared" si="0"/>
        <v>44093</v>
      </c>
      <c r="AS4" s="6">
        <f t="shared" si="0"/>
        <v>44094</v>
      </c>
      <c r="AT4" s="5">
        <f>AS4+1</f>
        <v>44095</v>
      </c>
      <c r="AU4" s="4">
        <f>AT4+1</f>
        <v>44096</v>
      </c>
      <c r="AV4" s="4">
        <f t="shared" si="0"/>
        <v>44097</v>
      </c>
      <c r="AW4" s="4">
        <f t="shared" si="0"/>
        <v>44098</v>
      </c>
      <c r="AX4" s="4">
        <f t="shared" si="0"/>
        <v>44099</v>
      </c>
      <c r="AY4" s="4">
        <f t="shared" si="0"/>
        <v>44100</v>
      </c>
      <c r="AZ4" s="6">
        <f t="shared" si="0"/>
        <v>44101</v>
      </c>
      <c r="BA4" s="5">
        <f>AZ4+1</f>
        <v>44102</v>
      </c>
      <c r="BB4" s="4">
        <f>BA4+1</f>
        <v>44103</v>
      </c>
      <c r="BC4" s="4">
        <f t="shared" ref="BC4:BG4" si="1">BB4+1</f>
        <v>44104</v>
      </c>
      <c r="BD4" s="4">
        <f t="shared" si="1"/>
        <v>44105</v>
      </c>
      <c r="BE4" s="4">
        <f t="shared" si="1"/>
        <v>44106</v>
      </c>
      <c r="BF4" s="4">
        <f t="shared" si="1"/>
        <v>44107</v>
      </c>
      <c r="BG4" s="6">
        <f t="shared" si="1"/>
        <v>44108</v>
      </c>
      <c r="BH4" s="5">
        <f>BG4+1</f>
        <v>44109</v>
      </c>
      <c r="BI4" s="4">
        <f>BH4+1</f>
        <v>44110</v>
      </c>
      <c r="BJ4" s="4">
        <f t="shared" ref="BJ4:BN4" si="2">BI4+1</f>
        <v>44111</v>
      </c>
      <c r="BK4" s="4">
        <f t="shared" si="2"/>
        <v>44112</v>
      </c>
      <c r="BL4" s="4">
        <f t="shared" si="2"/>
        <v>44113</v>
      </c>
      <c r="BM4" s="4">
        <f t="shared" si="2"/>
        <v>44114</v>
      </c>
      <c r="BN4" s="6">
        <f t="shared" si="2"/>
        <v>44115</v>
      </c>
      <c r="BO4" s="5">
        <f>BN4+1</f>
        <v>44116</v>
      </c>
      <c r="BP4" s="4">
        <f>BO4+1</f>
        <v>44117</v>
      </c>
      <c r="BQ4" s="4">
        <f t="shared" ref="BQ4" si="3">BP4+1</f>
        <v>44118</v>
      </c>
      <c r="BR4" s="4">
        <f t="shared" ref="BR4" si="4">BQ4+1</f>
        <v>44119</v>
      </c>
      <c r="BS4" s="4">
        <f t="shared" ref="BS4" si="5">BR4+1</f>
        <v>44120</v>
      </c>
      <c r="BT4" s="4">
        <f t="shared" ref="BT4" si="6">BS4+1</f>
        <v>44121</v>
      </c>
      <c r="BU4" s="6">
        <f t="shared" ref="BU4" si="7">BT4+1</f>
        <v>44122</v>
      </c>
      <c r="BV4" s="5">
        <f>BU4+1</f>
        <v>44123</v>
      </c>
      <c r="BW4" s="4">
        <f>BV4+1</f>
        <v>44124</v>
      </c>
      <c r="BX4" s="4">
        <f t="shared" ref="BX4" si="8">BW4+1</f>
        <v>44125</v>
      </c>
      <c r="BY4" s="4">
        <f t="shared" ref="BY4" si="9">BX4+1</f>
        <v>44126</v>
      </c>
      <c r="BZ4" s="4">
        <f t="shared" ref="BZ4" si="10">BY4+1</f>
        <v>44127</v>
      </c>
      <c r="CA4" s="4">
        <f t="shared" ref="CA4" si="11">BZ4+1</f>
        <v>44128</v>
      </c>
      <c r="CB4" s="6">
        <f t="shared" ref="CB4" si="12">CA4+1</f>
        <v>44129</v>
      </c>
      <c r="CC4" s="5">
        <f>CB4+1</f>
        <v>44130</v>
      </c>
      <c r="CD4" s="4">
        <f>CC4+1</f>
        <v>44131</v>
      </c>
      <c r="CE4" s="4">
        <f t="shared" ref="CE4" si="13">CD4+1</f>
        <v>44132</v>
      </c>
      <c r="CF4" s="4">
        <f t="shared" ref="CF4" si="14">CE4+1</f>
        <v>44133</v>
      </c>
      <c r="CG4" s="4">
        <f t="shared" ref="CG4" si="15">CF4+1</f>
        <v>44134</v>
      </c>
      <c r="CH4" s="4">
        <f t="shared" ref="CH4" si="16">CG4+1</f>
        <v>44135</v>
      </c>
      <c r="CI4" s="6">
        <f t="shared" ref="CI4" si="17">CH4+1</f>
        <v>44136</v>
      </c>
      <c r="CJ4" s="5">
        <f>CI4+1</f>
        <v>44137</v>
      </c>
      <c r="CK4" s="4">
        <f>CJ4+1</f>
        <v>44138</v>
      </c>
      <c r="CL4" s="4">
        <f t="shared" ref="CL4" si="18">CK4+1</f>
        <v>44139</v>
      </c>
      <c r="CM4" s="4">
        <f t="shared" ref="CM4" si="19">CL4+1</f>
        <v>44140</v>
      </c>
      <c r="CN4" s="4">
        <f t="shared" ref="CN4" si="20">CM4+1</f>
        <v>44141</v>
      </c>
      <c r="CO4" s="4">
        <f t="shared" ref="CO4" si="21">CN4+1</f>
        <v>44142</v>
      </c>
      <c r="CP4" s="6">
        <f t="shared" ref="CP4" si="22">CO4+1</f>
        <v>44143</v>
      </c>
      <c r="CQ4" s="5">
        <f>CP4+1</f>
        <v>44144</v>
      </c>
      <c r="CR4" s="4">
        <f>CQ4+1</f>
        <v>44145</v>
      </c>
      <c r="CS4" s="4">
        <f t="shared" ref="CS4" si="23">CR4+1</f>
        <v>44146</v>
      </c>
      <c r="CT4" s="4">
        <f t="shared" ref="CT4" si="24">CS4+1</f>
        <v>44147</v>
      </c>
      <c r="CU4" s="4">
        <f t="shared" ref="CU4" si="25">CT4+1</f>
        <v>44148</v>
      </c>
      <c r="CV4" s="4">
        <f t="shared" ref="CV4" si="26">CU4+1</f>
        <v>44149</v>
      </c>
      <c r="CW4" s="6">
        <f t="shared" ref="CW4" si="27">CV4+1</f>
        <v>44150</v>
      </c>
      <c r="CX4" s="5">
        <f>CW4+1</f>
        <v>44151</v>
      </c>
      <c r="CY4" s="4">
        <f>CX4+1</f>
        <v>44152</v>
      </c>
      <c r="CZ4" s="4">
        <f t="shared" ref="CZ4" si="28">CY4+1</f>
        <v>44153</v>
      </c>
      <c r="DA4" s="4">
        <f t="shared" ref="DA4" si="29">CZ4+1</f>
        <v>44154</v>
      </c>
      <c r="DB4" s="4">
        <f t="shared" ref="DB4" si="30">DA4+1</f>
        <v>44155</v>
      </c>
      <c r="DC4" s="4">
        <f t="shared" ref="DC4" si="31">DB4+1</f>
        <v>44156</v>
      </c>
      <c r="DD4" s="6">
        <f t="shared" ref="DD4" si="32">DC4+1</f>
        <v>44157</v>
      </c>
      <c r="DE4" s="5">
        <f>DD4+1</f>
        <v>44158</v>
      </c>
      <c r="DF4" s="4">
        <f>DE4+1</f>
        <v>44159</v>
      </c>
      <c r="DG4" s="4">
        <f t="shared" ref="DG4" si="33">DF4+1</f>
        <v>44160</v>
      </c>
      <c r="DH4" s="4">
        <f t="shared" ref="DH4" si="34">DG4+1</f>
        <v>44161</v>
      </c>
      <c r="DI4" s="4">
        <f t="shared" ref="DI4" si="35">DH4+1</f>
        <v>44162</v>
      </c>
      <c r="DJ4" s="4">
        <f t="shared" ref="DJ4" si="36">DI4+1</f>
        <v>44163</v>
      </c>
      <c r="DK4" s="6">
        <f t="shared" ref="DK4" si="37">DJ4+1</f>
        <v>44164</v>
      </c>
      <c r="DL4" s="5">
        <f>DK4+1</f>
        <v>44165</v>
      </c>
      <c r="DM4" s="4">
        <f>DL4+1</f>
        <v>44166</v>
      </c>
      <c r="DN4" s="4">
        <f t="shared" ref="DN4" si="38">DM4+1</f>
        <v>44167</v>
      </c>
      <c r="DO4" s="4">
        <f t="shared" ref="DO4" si="39">DN4+1</f>
        <v>44168</v>
      </c>
      <c r="DP4" s="4">
        <f t="shared" ref="DP4" si="40">DO4+1</f>
        <v>44169</v>
      </c>
      <c r="DQ4" s="4">
        <f t="shared" ref="DQ4" si="41">DP4+1</f>
        <v>44170</v>
      </c>
      <c r="DR4" s="6">
        <f t="shared" ref="DR4" si="42">DQ4+1</f>
        <v>44171</v>
      </c>
      <c r="DS4" s="5">
        <f>DR4+1</f>
        <v>44172</v>
      </c>
      <c r="DT4" s="4">
        <f>DS4+1</f>
        <v>44173</v>
      </c>
      <c r="DU4" s="4">
        <f t="shared" ref="DU4" si="43">DT4+1</f>
        <v>44174</v>
      </c>
      <c r="DV4" s="4">
        <f t="shared" ref="DV4" si="44">DU4+1</f>
        <v>44175</v>
      </c>
      <c r="DW4" s="4">
        <f t="shared" ref="DW4" si="45">DV4+1</f>
        <v>44176</v>
      </c>
      <c r="DX4" s="4">
        <f t="shared" ref="DX4" si="46">DW4+1</f>
        <v>44177</v>
      </c>
      <c r="DY4" s="6">
        <f t="shared" ref="DY4" si="47">DX4+1</f>
        <v>44178</v>
      </c>
      <c r="DZ4" s="5">
        <f>DY4+1</f>
        <v>44179</v>
      </c>
      <c r="EA4" s="4">
        <f>DZ4+1</f>
        <v>44180</v>
      </c>
      <c r="EB4" s="4">
        <f t="shared" ref="EB4" si="48">EA4+1</f>
        <v>44181</v>
      </c>
      <c r="EC4" s="4">
        <f t="shared" ref="EC4" si="49">EB4+1</f>
        <v>44182</v>
      </c>
      <c r="ED4" s="4">
        <f t="shared" ref="ED4" si="50">EC4+1</f>
        <v>44183</v>
      </c>
      <c r="EE4" s="4">
        <f t="shared" ref="EE4" si="51">ED4+1</f>
        <v>44184</v>
      </c>
      <c r="EF4" s="6">
        <f t="shared" ref="EF4" si="52">EE4+1</f>
        <v>44185</v>
      </c>
      <c r="EG4" s="5">
        <f>EF4+1</f>
        <v>44186</v>
      </c>
      <c r="EH4" s="4">
        <f>EG4+1</f>
        <v>44187</v>
      </c>
      <c r="EI4" s="4">
        <f t="shared" ref="EI4" si="53">EH4+1</f>
        <v>44188</v>
      </c>
      <c r="EJ4" s="4">
        <f t="shared" ref="EJ4" si="54">EI4+1</f>
        <v>44189</v>
      </c>
      <c r="EK4" s="4">
        <f t="shared" ref="EK4" si="55">EJ4+1</f>
        <v>44190</v>
      </c>
      <c r="EL4" s="4">
        <f t="shared" ref="EL4" si="56">EK4+1</f>
        <v>44191</v>
      </c>
      <c r="EM4" s="6">
        <f t="shared" ref="EM4" si="57">EL4+1</f>
        <v>44192</v>
      </c>
      <c r="EN4" s="5">
        <f>EM4+1</f>
        <v>44193</v>
      </c>
      <c r="EO4" s="4">
        <f>EN4+1</f>
        <v>44194</v>
      </c>
      <c r="EP4" s="4">
        <f t="shared" ref="EP4" si="58">EO4+1</f>
        <v>44195</v>
      </c>
      <c r="EQ4" s="4">
        <f t="shared" ref="EQ4" si="59">EP4+1</f>
        <v>44196</v>
      </c>
      <c r="ER4" s="4">
        <f t="shared" ref="ER4" si="60">EQ4+1</f>
        <v>44197</v>
      </c>
      <c r="ES4" s="4">
        <f t="shared" ref="ES4" si="61">ER4+1</f>
        <v>44198</v>
      </c>
      <c r="ET4" s="6">
        <f t="shared" ref="ET4" si="62">ES4+1</f>
        <v>44199</v>
      </c>
    </row>
    <row r="5" spans="1:150" ht="30" customHeight="1" thickBot="1" x14ac:dyDescent="0.3">
      <c r="A5" s="23" t="s">
        <v>23</v>
      </c>
      <c r="B5" s="53" t="s">
        <v>13</v>
      </c>
      <c r="C5" s="53" t="s">
        <v>52</v>
      </c>
      <c r="D5" s="53" t="s">
        <v>53</v>
      </c>
      <c r="E5" s="53" t="s">
        <v>7</v>
      </c>
      <c r="F5" s="53" t="s">
        <v>9</v>
      </c>
      <c r="G5" s="53" t="s">
        <v>10</v>
      </c>
      <c r="H5" s="53"/>
      <c r="I5" s="53" t="s">
        <v>11</v>
      </c>
      <c r="J5" s="53" t="s">
        <v>51</v>
      </c>
      <c r="K5" s="7" t="str">
        <f t="shared" ref="K5" si="63">LEFT(TEXT(K4,"ddd"),1)</f>
        <v>M</v>
      </c>
      <c r="L5" s="7" t="str">
        <f t="shared" ref="L5:AT5" si="64">LEFT(TEXT(L4,"ddd"),1)</f>
        <v>T</v>
      </c>
      <c r="M5" s="7" t="str">
        <f t="shared" si="64"/>
        <v>W</v>
      </c>
      <c r="N5" s="7" t="str">
        <f t="shared" si="64"/>
        <v>T</v>
      </c>
      <c r="O5" s="7" t="str">
        <f t="shared" si="64"/>
        <v>F</v>
      </c>
      <c r="P5" s="7" t="str">
        <f t="shared" si="64"/>
        <v>S</v>
      </c>
      <c r="Q5" s="7" t="str">
        <f t="shared" si="64"/>
        <v>S</v>
      </c>
      <c r="R5" s="7" t="str">
        <f t="shared" si="64"/>
        <v>M</v>
      </c>
      <c r="S5" s="7" t="str">
        <f t="shared" si="64"/>
        <v>T</v>
      </c>
      <c r="T5" s="7" t="str">
        <f t="shared" si="64"/>
        <v>W</v>
      </c>
      <c r="U5" s="7" t="str">
        <f t="shared" si="64"/>
        <v>T</v>
      </c>
      <c r="V5" s="7" t="str">
        <f t="shared" si="64"/>
        <v>F</v>
      </c>
      <c r="W5" s="7" t="str">
        <f t="shared" si="64"/>
        <v>S</v>
      </c>
      <c r="X5" s="7" t="str">
        <f t="shared" si="64"/>
        <v>S</v>
      </c>
      <c r="Y5" s="7" t="str">
        <f t="shared" si="64"/>
        <v>M</v>
      </c>
      <c r="Z5" s="7" t="str">
        <f t="shared" si="64"/>
        <v>T</v>
      </c>
      <c r="AA5" s="7" t="str">
        <f t="shared" si="64"/>
        <v>W</v>
      </c>
      <c r="AB5" s="7" t="str">
        <f t="shared" si="64"/>
        <v>T</v>
      </c>
      <c r="AC5" s="7" t="str">
        <f t="shared" si="64"/>
        <v>F</v>
      </c>
      <c r="AD5" s="7" t="str">
        <f t="shared" si="64"/>
        <v>S</v>
      </c>
      <c r="AE5" s="7" t="str">
        <f t="shared" si="64"/>
        <v>S</v>
      </c>
      <c r="AF5" s="7" t="str">
        <f t="shared" si="64"/>
        <v>M</v>
      </c>
      <c r="AG5" s="7" t="str">
        <f t="shared" si="64"/>
        <v>T</v>
      </c>
      <c r="AH5" s="7" t="str">
        <f t="shared" si="64"/>
        <v>W</v>
      </c>
      <c r="AI5" s="7" t="str">
        <f t="shared" si="64"/>
        <v>T</v>
      </c>
      <c r="AJ5" s="7" t="str">
        <f t="shared" si="64"/>
        <v>F</v>
      </c>
      <c r="AK5" s="7" t="str">
        <f t="shared" si="64"/>
        <v>S</v>
      </c>
      <c r="AL5" s="7" t="str">
        <f t="shared" si="64"/>
        <v>S</v>
      </c>
      <c r="AM5" s="7" t="str">
        <f t="shared" si="64"/>
        <v>M</v>
      </c>
      <c r="AN5" s="7" t="str">
        <f t="shared" si="64"/>
        <v>T</v>
      </c>
      <c r="AO5" s="7" t="str">
        <f t="shared" si="64"/>
        <v>W</v>
      </c>
      <c r="AP5" s="7" t="str">
        <f t="shared" si="64"/>
        <v>T</v>
      </c>
      <c r="AQ5" s="7" t="str">
        <f t="shared" si="64"/>
        <v>F</v>
      </c>
      <c r="AR5" s="7" t="str">
        <f t="shared" si="64"/>
        <v>S</v>
      </c>
      <c r="AS5" s="7" t="str">
        <f t="shared" si="64"/>
        <v>S</v>
      </c>
      <c r="AT5" s="7" t="str">
        <f t="shared" si="64"/>
        <v>M</v>
      </c>
      <c r="AU5" s="7" t="str">
        <f t="shared" ref="AU5:CJ5" si="65">LEFT(TEXT(AU4,"ddd"),1)</f>
        <v>T</v>
      </c>
      <c r="AV5" s="7" t="str">
        <f t="shared" si="65"/>
        <v>W</v>
      </c>
      <c r="AW5" s="7" t="str">
        <f t="shared" si="65"/>
        <v>T</v>
      </c>
      <c r="AX5" s="7" t="str">
        <f t="shared" si="65"/>
        <v>F</v>
      </c>
      <c r="AY5" s="7" t="str">
        <f t="shared" si="65"/>
        <v>S</v>
      </c>
      <c r="AZ5" s="7" t="str">
        <f t="shared" si="65"/>
        <v>S</v>
      </c>
      <c r="BA5" s="7" t="str">
        <f t="shared" si="65"/>
        <v>M</v>
      </c>
      <c r="BB5" s="7" t="str">
        <f t="shared" si="65"/>
        <v>T</v>
      </c>
      <c r="BC5" s="7" t="str">
        <f t="shared" si="65"/>
        <v>W</v>
      </c>
      <c r="BD5" s="7" t="str">
        <f t="shared" si="65"/>
        <v>T</v>
      </c>
      <c r="BE5" s="7" t="str">
        <f t="shared" si="65"/>
        <v>F</v>
      </c>
      <c r="BF5" s="7" t="str">
        <f t="shared" si="65"/>
        <v>S</v>
      </c>
      <c r="BG5" s="7" t="str">
        <f t="shared" si="65"/>
        <v>S</v>
      </c>
      <c r="BH5" s="7" t="str">
        <f t="shared" si="65"/>
        <v>M</v>
      </c>
      <c r="BI5" s="7" t="str">
        <f t="shared" si="65"/>
        <v>T</v>
      </c>
      <c r="BJ5" s="7" t="str">
        <f t="shared" si="65"/>
        <v>W</v>
      </c>
      <c r="BK5" s="7" t="str">
        <f t="shared" si="65"/>
        <v>T</v>
      </c>
      <c r="BL5" s="7" t="str">
        <f t="shared" si="65"/>
        <v>F</v>
      </c>
      <c r="BM5" s="7" t="str">
        <f t="shared" si="65"/>
        <v>S</v>
      </c>
      <c r="BN5" s="7" t="str">
        <f t="shared" si="65"/>
        <v>S</v>
      </c>
      <c r="BO5" s="7" t="str">
        <f t="shared" si="65"/>
        <v>M</v>
      </c>
      <c r="BP5" s="7" t="str">
        <f t="shared" si="65"/>
        <v>T</v>
      </c>
      <c r="BQ5" s="7" t="str">
        <f t="shared" si="65"/>
        <v>W</v>
      </c>
      <c r="BR5" s="7" t="str">
        <f t="shared" si="65"/>
        <v>T</v>
      </c>
      <c r="BS5" s="7" t="str">
        <f t="shared" si="65"/>
        <v>F</v>
      </c>
      <c r="BT5" s="7" t="str">
        <f t="shared" si="65"/>
        <v>S</v>
      </c>
      <c r="BU5" s="7" t="str">
        <f t="shared" si="65"/>
        <v>S</v>
      </c>
      <c r="BV5" s="7" t="str">
        <f t="shared" si="65"/>
        <v>M</v>
      </c>
      <c r="BW5" s="7" t="str">
        <f t="shared" si="65"/>
        <v>T</v>
      </c>
      <c r="BX5" s="7" t="str">
        <f t="shared" si="65"/>
        <v>W</v>
      </c>
      <c r="BY5" s="7" t="str">
        <f t="shared" si="65"/>
        <v>T</v>
      </c>
      <c r="BZ5" s="7" t="str">
        <f t="shared" si="65"/>
        <v>F</v>
      </c>
      <c r="CA5" s="7" t="str">
        <f t="shared" si="65"/>
        <v>S</v>
      </c>
      <c r="CB5" s="7" t="str">
        <f t="shared" si="65"/>
        <v>S</v>
      </c>
      <c r="CC5" s="7" t="str">
        <f t="shared" si="65"/>
        <v>M</v>
      </c>
      <c r="CD5" s="7" t="str">
        <f t="shared" si="65"/>
        <v>T</v>
      </c>
      <c r="CE5" s="7" t="str">
        <f t="shared" si="65"/>
        <v>W</v>
      </c>
      <c r="CF5" s="7" t="str">
        <f t="shared" si="65"/>
        <v>T</v>
      </c>
      <c r="CG5" s="7" t="str">
        <f t="shared" si="65"/>
        <v>F</v>
      </c>
      <c r="CH5" s="7" t="str">
        <f t="shared" si="65"/>
        <v>S</v>
      </c>
      <c r="CI5" s="7" t="str">
        <f t="shared" si="65"/>
        <v>S</v>
      </c>
      <c r="CJ5" s="7" t="str">
        <f t="shared" si="65"/>
        <v>M</v>
      </c>
      <c r="CK5" s="7" t="str">
        <f t="shared" ref="CK5:ET5" si="66">LEFT(TEXT(CK4,"ddd"),1)</f>
        <v>T</v>
      </c>
      <c r="CL5" s="7" t="str">
        <f t="shared" si="66"/>
        <v>W</v>
      </c>
      <c r="CM5" s="7" t="str">
        <f t="shared" si="66"/>
        <v>T</v>
      </c>
      <c r="CN5" s="7" t="str">
        <f t="shared" si="66"/>
        <v>F</v>
      </c>
      <c r="CO5" s="7" t="str">
        <f t="shared" si="66"/>
        <v>S</v>
      </c>
      <c r="CP5" s="7" t="str">
        <f t="shared" si="66"/>
        <v>S</v>
      </c>
      <c r="CQ5" s="7" t="str">
        <f t="shared" si="66"/>
        <v>M</v>
      </c>
      <c r="CR5" s="7" t="str">
        <f t="shared" si="66"/>
        <v>T</v>
      </c>
      <c r="CS5" s="7" t="str">
        <f t="shared" si="66"/>
        <v>W</v>
      </c>
      <c r="CT5" s="7" t="str">
        <f t="shared" si="66"/>
        <v>T</v>
      </c>
      <c r="CU5" s="7" t="str">
        <f t="shared" si="66"/>
        <v>F</v>
      </c>
      <c r="CV5" s="7" t="str">
        <f t="shared" si="66"/>
        <v>S</v>
      </c>
      <c r="CW5" s="7" t="str">
        <f t="shared" si="66"/>
        <v>S</v>
      </c>
      <c r="CX5" s="7" t="str">
        <f t="shared" si="66"/>
        <v>M</v>
      </c>
      <c r="CY5" s="7" t="str">
        <f t="shared" si="66"/>
        <v>T</v>
      </c>
      <c r="CZ5" s="7" t="str">
        <f t="shared" si="66"/>
        <v>W</v>
      </c>
      <c r="DA5" s="7" t="str">
        <f t="shared" si="66"/>
        <v>T</v>
      </c>
      <c r="DB5" s="7" t="str">
        <f t="shared" si="66"/>
        <v>F</v>
      </c>
      <c r="DC5" s="7" t="str">
        <f t="shared" si="66"/>
        <v>S</v>
      </c>
      <c r="DD5" s="7" t="str">
        <f t="shared" si="66"/>
        <v>S</v>
      </c>
      <c r="DE5" s="7" t="str">
        <f t="shared" si="66"/>
        <v>M</v>
      </c>
      <c r="DF5" s="7" t="str">
        <f t="shared" si="66"/>
        <v>T</v>
      </c>
      <c r="DG5" s="7" t="str">
        <f t="shared" si="66"/>
        <v>W</v>
      </c>
      <c r="DH5" s="7" t="str">
        <f t="shared" si="66"/>
        <v>T</v>
      </c>
      <c r="DI5" s="7" t="str">
        <f t="shared" si="66"/>
        <v>F</v>
      </c>
      <c r="DJ5" s="7" t="str">
        <f t="shared" si="66"/>
        <v>S</v>
      </c>
      <c r="DK5" s="7" t="str">
        <f t="shared" si="66"/>
        <v>S</v>
      </c>
      <c r="DL5" s="7" t="str">
        <f t="shared" si="66"/>
        <v>M</v>
      </c>
      <c r="DM5" s="7" t="str">
        <f t="shared" si="66"/>
        <v>T</v>
      </c>
      <c r="DN5" s="7" t="str">
        <f t="shared" si="66"/>
        <v>W</v>
      </c>
      <c r="DO5" s="7" t="str">
        <f t="shared" si="66"/>
        <v>T</v>
      </c>
      <c r="DP5" s="7" t="str">
        <f t="shared" si="66"/>
        <v>F</v>
      </c>
      <c r="DQ5" s="7" t="str">
        <f t="shared" si="66"/>
        <v>S</v>
      </c>
      <c r="DR5" s="7" t="str">
        <f t="shared" si="66"/>
        <v>S</v>
      </c>
      <c r="DS5" s="7" t="str">
        <f t="shared" si="66"/>
        <v>M</v>
      </c>
      <c r="DT5" s="7" t="str">
        <f t="shared" si="66"/>
        <v>T</v>
      </c>
      <c r="DU5" s="7" t="str">
        <f t="shared" si="66"/>
        <v>W</v>
      </c>
      <c r="DV5" s="7" t="str">
        <f t="shared" si="66"/>
        <v>T</v>
      </c>
      <c r="DW5" s="7" t="str">
        <f t="shared" si="66"/>
        <v>F</v>
      </c>
      <c r="DX5" s="7" t="str">
        <f t="shared" si="66"/>
        <v>S</v>
      </c>
      <c r="DY5" s="7" t="str">
        <f t="shared" si="66"/>
        <v>S</v>
      </c>
      <c r="DZ5" s="7" t="str">
        <f t="shared" si="66"/>
        <v>M</v>
      </c>
      <c r="EA5" s="7" t="str">
        <f t="shared" si="66"/>
        <v>T</v>
      </c>
      <c r="EB5" s="7" t="str">
        <f t="shared" si="66"/>
        <v>W</v>
      </c>
      <c r="EC5" s="7" t="str">
        <f t="shared" si="66"/>
        <v>T</v>
      </c>
      <c r="ED5" s="7" t="str">
        <f t="shared" si="66"/>
        <v>F</v>
      </c>
      <c r="EE5" s="7" t="str">
        <f t="shared" si="66"/>
        <v>S</v>
      </c>
      <c r="EF5" s="7" t="str">
        <f t="shared" si="66"/>
        <v>S</v>
      </c>
      <c r="EG5" s="7" t="str">
        <f t="shared" si="66"/>
        <v>M</v>
      </c>
      <c r="EH5" s="7" t="str">
        <f t="shared" si="66"/>
        <v>T</v>
      </c>
      <c r="EI5" s="7" t="str">
        <f t="shared" si="66"/>
        <v>W</v>
      </c>
      <c r="EJ5" s="7" t="str">
        <f t="shared" si="66"/>
        <v>T</v>
      </c>
      <c r="EK5" s="7" t="str">
        <f t="shared" si="66"/>
        <v>F</v>
      </c>
      <c r="EL5" s="7" t="str">
        <f t="shared" si="66"/>
        <v>S</v>
      </c>
      <c r="EM5" s="7" t="str">
        <f t="shared" si="66"/>
        <v>S</v>
      </c>
      <c r="EN5" s="7" t="str">
        <f t="shared" si="66"/>
        <v>M</v>
      </c>
      <c r="EO5" s="7" t="str">
        <f t="shared" si="66"/>
        <v>T</v>
      </c>
      <c r="EP5" s="7" t="str">
        <f t="shared" si="66"/>
        <v>W</v>
      </c>
      <c r="EQ5" s="7" t="str">
        <f t="shared" si="66"/>
        <v>T</v>
      </c>
      <c r="ER5" s="7" t="str">
        <f t="shared" si="66"/>
        <v>F</v>
      </c>
      <c r="ES5" s="7" t="str">
        <f t="shared" si="66"/>
        <v>S</v>
      </c>
      <c r="ET5" s="7" t="str">
        <f t="shared" si="66"/>
        <v>S</v>
      </c>
    </row>
    <row r="6" spans="1:150" ht="30" hidden="1" customHeight="1" thickBot="1" x14ac:dyDescent="0.3">
      <c r="A6" s="22" t="s">
        <v>18</v>
      </c>
      <c r="C6" s="25"/>
      <c r="D6" s="25"/>
      <c r="F6"/>
      <c r="I6" t="str">
        <f>IF(OR(ISBLANK(task_start),ISBLANK(task_end)),"",task_end-task_start+1)</f>
        <v/>
      </c>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row>
    <row r="7" spans="1:150" s="1" customFormat="1" ht="30" customHeight="1" thickBot="1" x14ac:dyDescent="0.3">
      <c r="A7" s="23" t="s">
        <v>24</v>
      </c>
      <c r="B7" s="38" t="s">
        <v>48</v>
      </c>
      <c r="C7" s="31"/>
      <c r="D7" s="31"/>
      <c r="E7" s="32"/>
      <c r="F7" s="33"/>
      <c r="G7" s="34"/>
      <c r="H7" s="39"/>
      <c r="I7" s="39" t="str">
        <f t="shared" ref="I7:I32" si="67">IF(OR(ISBLANK(task_start),ISBLANK(task_end)),"",task_end-task_start+1)</f>
        <v/>
      </c>
      <c r="J7" s="39"/>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row>
    <row r="8" spans="1:150" s="1" customFormat="1" ht="30" customHeight="1" thickBot="1" x14ac:dyDescent="0.3">
      <c r="A8" s="23" t="s">
        <v>25</v>
      </c>
      <c r="B8" s="35" t="s">
        <v>3</v>
      </c>
      <c r="C8" s="52"/>
      <c r="D8" s="52"/>
      <c r="E8" s="14">
        <v>0.5</v>
      </c>
      <c r="F8" s="37" t="s">
        <v>14</v>
      </c>
      <c r="G8" s="37" t="s">
        <v>14</v>
      </c>
      <c r="H8" s="17"/>
      <c r="I8" s="17" t="e">
        <f t="shared" si="67"/>
        <v>#VALUE!</v>
      </c>
      <c r="J8" s="17"/>
      <c r="K8" s="18"/>
      <c r="L8" s="18"/>
      <c r="M8" s="18"/>
      <c r="N8" s="18"/>
      <c r="O8" s="18"/>
      <c r="P8" s="30"/>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row>
    <row r="9" spans="1:150" s="1" customFormat="1" ht="30" customHeight="1" thickBot="1" x14ac:dyDescent="0.3">
      <c r="A9" s="23" t="s">
        <v>26</v>
      </c>
      <c r="B9" s="35" t="s">
        <v>4</v>
      </c>
      <c r="C9" s="36"/>
      <c r="D9" s="36"/>
      <c r="E9" s="14">
        <v>0</v>
      </c>
      <c r="F9" s="37" t="s">
        <v>14</v>
      </c>
      <c r="G9" s="37" t="s">
        <v>14</v>
      </c>
      <c r="H9" s="17"/>
      <c r="I9" s="17" t="e">
        <f t="shared" si="67"/>
        <v>#VALUE!</v>
      </c>
      <c r="J9" s="17"/>
      <c r="K9" s="18"/>
      <c r="L9" s="18"/>
      <c r="M9" s="18"/>
      <c r="N9" s="18"/>
      <c r="O9" s="18"/>
      <c r="P9" s="18"/>
      <c r="Q9" s="18"/>
      <c r="R9" s="18"/>
      <c r="S9" s="18"/>
      <c r="T9" s="18"/>
      <c r="U9" s="18"/>
      <c r="V9" s="18"/>
      <c r="W9" s="19"/>
      <c r="X9" s="19"/>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row>
    <row r="10" spans="1:150" s="1" customFormat="1" ht="30" customHeight="1" thickBot="1" x14ac:dyDescent="0.3">
      <c r="A10" s="22"/>
      <c r="B10" s="35" t="s">
        <v>0</v>
      </c>
      <c r="C10" s="36"/>
      <c r="D10" s="36"/>
      <c r="E10" s="14">
        <v>0</v>
      </c>
      <c r="F10" s="37" t="s">
        <v>14</v>
      </c>
      <c r="G10" s="37" t="s">
        <v>14</v>
      </c>
      <c r="H10" s="17"/>
      <c r="I10" s="17" t="e">
        <f t="shared" si="67"/>
        <v>#VALUE!</v>
      </c>
      <c r="J10" s="17"/>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row>
    <row r="11" spans="1:150" s="1" customFormat="1" ht="30" customHeight="1" thickBot="1" x14ac:dyDescent="0.3">
      <c r="A11" s="22"/>
      <c r="B11" s="35" t="s">
        <v>1</v>
      </c>
      <c r="C11" s="36"/>
      <c r="D11" s="36"/>
      <c r="E11" s="14">
        <v>0</v>
      </c>
      <c r="F11" s="37" t="s">
        <v>14</v>
      </c>
      <c r="G11" s="37" t="s">
        <v>14</v>
      </c>
      <c r="H11" s="17"/>
      <c r="I11" s="17" t="e">
        <f t="shared" si="67"/>
        <v>#VALUE!</v>
      </c>
      <c r="J11" s="17"/>
      <c r="K11" s="18"/>
      <c r="L11" s="18"/>
      <c r="M11" s="18"/>
      <c r="N11" s="18"/>
      <c r="O11" s="18"/>
      <c r="P11" s="18"/>
      <c r="Q11" s="18"/>
      <c r="R11" s="18"/>
      <c r="S11" s="18"/>
      <c r="T11" s="18"/>
      <c r="U11" s="18"/>
      <c r="V11" s="18"/>
      <c r="W11" s="18"/>
      <c r="X11" s="18"/>
      <c r="Y11" s="18"/>
      <c r="Z11" s="18"/>
      <c r="AA11" s="19"/>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9"/>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9"/>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row>
    <row r="12" spans="1:150" s="1" customFormat="1" ht="30" customHeight="1" thickBot="1" x14ac:dyDescent="0.3">
      <c r="A12" s="22"/>
      <c r="B12" s="35" t="s">
        <v>2</v>
      </c>
      <c r="C12" s="36"/>
      <c r="D12" s="36"/>
      <c r="E12" s="14">
        <v>0</v>
      </c>
      <c r="F12" s="37" t="s">
        <v>14</v>
      </c>
      <c r="G12" s="37" t="s">
        <v>14</v>
      </c>
      <c r="H12" s="17"/>
      <c r="I12" s="17" t="e">
        <f t="shared" si="67"/>
        <v>#VALUE!</v>
      </c>
      <c r="J12" s="17"/>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row>
    <row r="13" spans="1:150" s="1" customFormat="1" ht="30" customHeight="1" thickBot="1" x14ac:dyDescent="0.3">
      <c r="A13" s="23" t="s">
        <v>27</v>
      </c>
      <c r="B13" s="38" t="s">
        <v>47</v>
      </c>
      <c r="C13" s="31"/>
      <c r="D13" s="31"/>
      <c r="E13" s="32"/>
      <c r="F13" s="33"/>
      <c r="G13" s="34"/>
      <c r="H13" s="39"/>
      <c r="I13" s="39" t="str">
        <f t="shared" si="67"/>
        <v/>
      </c>
      <c r="J13" s="39"/>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row>
    <row r="14" spans="1:150" s="1" customFormat="1" ht="30" customHeight="1" thickBot="1" x14ac:dyDescent="0.3">
      <c r="A14" s="23"/>
      <c r="B14" s="40" t="s">
        <v>3</v>
      </c>
      <c r="C14" s="41"/>
      <c r="D14" s="41"/>
      <c r="E14" s="42">
        <v>0</v>
      </c>
      <c r="F14" s="37" t="s">
        <v>14</v>
      </c>
      <c r="G14" s="37" t="s">
        <v>14</v>
      </c>
      <c r="H14" s="43"/>
      <c r="I14" s="43" t="e">
        <f t="shared" si="67"/>
        <v>#VALUE!</v>
      </c>
      <c r="J14" s="43"/>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row>
    <row r="15" spans="1:150" s="1" customFormat="1" ht="30" customHeight="1" thickBot="1" x14ac:dyDescent="0.3">
      <c r="A15" s="22"/>
      <c r="B15" s="40" t="s">
        <v>4</v>
      </c>
      <c r="C15" s="41"/>
      <c r="D15" s="41"/>
      <c r="E15" s="42">
        <v>0</v>
      </c>
      <c r="F15" s="37" t="s">
        <v>14</v>
      </c>
      <c r="G15" s="37" t="s">
        <v>14</v>
      </c>
      <c r="H15" s="43"/>
      <c r="I15" s="43" t="e">
        <f t="shared" si="67"/>
        <v>#VALUE!</v>
      </c>
      <c r="J15" s="43"/>
      <c r="K15" s="18"/>
      <c r="L15" s="18"/>
      <c r="M15" s="18"/>
      <c r="N15" s="18"/>
      <c r="O15" s="18"/>
      <c r="P15" s="18"/>
      <c r="Q15" s="18"/>
      <c r="R15" s="18"/>
      <c r="S15" s="18"/>
      <c r="T15" s="18"/>
      <c r="U15" s="18"/>
      <c r="V15" s="18"/>
      <c r="W15" s="19"/>
      <c r="X15" s="19"/>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row>
    <row r="16" spans="1:150" s="1" customFormat="1" ht="30" customHeight="1" thickBot="1" x14ac:dyDescent="0.3">
      <c r="A16" s="22"/>
      <c r="B16" s="40" t="s">
        <v>0</v>
      </c>
      <c r="C16" s="41"/>
      <c r="D16" s="41"/>
      <c r="E16" s="42">
        <v>0</v>
      </c>
      <c r="F16" s="37" t="s">
        <v>14</v>
      </c>
      <c r="G16" s="37" t="s">
        <v>14</v>
      </c>
      <c r="H16" s="43"/>
      <c r="I16" s="43" t="e">
        <f t="shared" si="67"/>
        <v>#VALUE!</v>
      </c>
      <c r="J16" s="43"/>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row>
    <row r="17" spans="1:150" s="1" customFormat="1" ht="30" customHeight="1" thickBot="1" x14ac:dyDescent="0.3">
      <c r="A17" s="22"/>
      <c r="B17" s="40" t="s">
        <v>1</v>
      </c>
      <c r="C17" s="41"/>
      <c r="D17" s="41"/>
      <c r="E17" s="42">
        <v>0</v>
      </c>
      <c r="F17" s="37" t="s">
        <v>14</v>
      </c>
      <c r="G17" s="37" t="s">
        <v>14</v>
      </c>
      <c r="H17" s="43"/>
      <c r="I17" s="43" t="e">
        <f t="shared" si="67"/>
        <v>#VALUE!</v>
      </c>
      <c r="J17" s="43"/>
      <c r="K17" s="18"/>
      <c r="L17" s="18"/>
      <c r="M17" s="18"/>
      <c r="N17" s="18"/>
      <c r="O17" s="18"/>
      <c r="P17" s="18"/>
      <c r="Q17" s="18"/>
      <c r="R17" s="18"/>
      <c r="S17" s="18"/>
      <c r="T17" s="18"/>
      <c r="U17" s="18"/>
      <c r="V17" s="18"/>
      <c r="W17" s="18"/>
      <c r="X17" s="18"/>
      <c r="Y17" s="18"/>
      <c r="Z17" s="18"/>
      <c r="AA17" s="19"/>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9"/>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9"/>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row>
    <row r="18" spans="1:150" s="1" customFormat="1" ht="30" customHeight="1" thickBot="1" x14ac:dyDescent="0.3">
      <c r="A18" s="22"/>
      <c r="B18" s="40" t="s">
        <v>2</v>
      </c>
      <c r="C18" s="41"/>
      <c r="D18" s="41"/>
      <c r="E18" s="42">
        <v>0</v>
      </c>
      <c r="F18" s="37" t="s">
        <v>14</v>
      </c>
      <c r="G18" s="37" t="s">
        <v>14</v>
      </c>
      <c r="H18" s="43"/>
      <c r="I18" s="43" t="e">
        <f t="shared" si="67"/>
        <v>#VALUE!</v>
      </c>
      <c r="J18" s="43"/>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row>
    <row r="19" spans="1:150" s="1" customFormat="1" ht="30" customHeight="1" thickBot="1" x14ac:dyDescent="0.3">
      <c r="A19" s="22" t="s">
        <v>15</v>
      </c>
      <c r="B19" s="38" t="s">
        <v>46</v>
      </c>
      <c r="C19" s="31"/>
      <c r="D19" s="31"/>
      <c r="E19" s="32"/>
      <c r="F19" s="33"/>
      <c r="G19" s="34"/>
      <c r="H19" s="39"/>
      <c r="I19" s="39" t="str">
        <f t="shared" si="67"/>
        <v/>
      </c>
      <c r="J19" s="39"/>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row>
    <row r="20" spans="1:150" s="1" customFormat="1" ht="30" customHeight="1" thickBot="1" x14ac:dyDescent="0.3">
      <c r="A20" s="22"/>
      <c r="B20" s="35" t="s">
        <v>3</v>
      </c>
      <c r="C20" s="36"/>
      <c r="D20" s="36"/>
      <c r="E20" s="14">
        <v>0</v>
      </c>
      <c r="F20" s="37" t="s">
        <v>14</v>
      </c>
      <c r="G20" s="37" t="s">
        <v>14</v>
      </c>
      <c r="H20" s="17"/>
      <c r="I20" s="17" t="e">
        <f t="shared" si="67"/>
        <v>#VALUE!</v>
      </c>
      <c r="J20" s="17"/>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row>
    <row r="21" spans="1:150" s="1" customFormat="1" ht="30" customHeight="1" thickBot="1" x14ac:dyDescent="0.3">
      <c r="A21" s="22"/>
      <c r="B21" s="35" t="s">
        <v>4</v>
      </c>
      <c r="C21" s="36"/>
      <c r="D21" s="36"/>
      <c r="E21" s="14">
        <v>0</v>
      </c>
      <c r="F21" s="37" t="s">
        <v>14</v>
      </c>
      <c r="G21" s="37" t="s">
        <v>14</v>
      </c>
      <c r="H21" s="17"/>
      <c r="I21" s="17" t="e">
        <f t="shared" si="67"/>
        <v>#VALUE!</v>
      </c>
      <c r="J21" s="17"/>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row>
    <row r="22" spans="1:150" s="1" customFormat="1" ht="30" customHeight="1" thickBot="1" x14ac:dyDescent="0.3">
      <c r="A22" s="22"/>
      <c r="B22" s="35" t="s">
        <v>0</v>
      </c>
      <c r="C22" s="36"/>
      <c r="D22" s="36"/>
      <c r="E22" s="14">
        <v>0</v>
      </c>
      <c r="F22" s="37" t="s">
        <v>14</v>
      </c>
      <c r="G22" s="37" t="s">
        <v>14</v>
      </c>
      <c r="H22" s="17"/>
      <c r="I22" s="17" t="e">
        <f t="shared" si="67"/>
        <v>#VALUE!</v>
      </c>
      <c r="J22" s="17"/>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row>
    <row r="23" spans="1:150" s="1" customFormat="1" ht="30" customHeight="1" thickBot="1" x14ac:dyDescent="0.3">
      <c r="A23" s="22"/>
      <c r="B23" s="35" t="s">
        <v>1</v>
      </c>
      <c r="C23" s="36"/>
      <c r="D23" s="36"/>
      <c r="E23" s="14">
        <v>0</v>
      </c>
      <c r="F23" s="37" t="s">
        <v>14</v>
      </c>
      <c r="G23" s="37" t="s">
        <v>14</v>
      </c>
      <c r="H23" s="17"/>
      <c r="I23" s="17" t="e">
        <f t="shared" si="67"/>
        <v>#VALUE!</v>
      </c>
      <c r="J23" s="17"/>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row>
    <row r="24" spans="1:150" s="1" customFormat="1" ht="30" customHeight="1" thickBot="1" x14ac:dyDescent="0.3">
      <c r="A24" s="22"/>
      <c r="B24" s="35" t="s">
        <v>2</v>
      </c>
      <c r="C24" s="36"/>
      <c r="D24" s="36"/>
      <c r="E24" s="14">
        <v>0</v>
      </c>
      <c r="F24" s="37" t="s">
        <v>14</v>
      </c>
      <c r="G24" s="37" t="s">
        <v>14</v>
      </c>
      <c r="H24" s="17"/>
      <c r="I24" s="17" t="e">
        <f t="shared" si="67"/>
        <v>#VALUE!</v>
      </c>
      <c r="J24" s="17"/>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row>
    <row r="25" spans="1:150" s="1" customFormat="1" ht="30" customHeight="1" thickBot="1" x14ac:dyDescent="0.3">
      <c r="A25" s="22" t="s">
        <v>15</v>
      </c>
      <c r="B25" s="38" t="s">
        <v>45</v>
      </c>
      <c r="C25" s="31"/>
      <c r="D25" s="31"/>
      <c r="E25" s="32"/>
      <c r="F25" s="33"/>
      <c r="G25" s="34"/>
      <c r="H25" s="39"/>
      <c r="I25" s="39" t="str">
        <f t="shared" si="67"/>
        <v/>
      </c>
      <c r="J25" s="39"/>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row>
    <row r="26" spans="1:150" s="1" customFormat="1" ht="30" customHeight="1" thickBot="1" x14ac:dyDescent="0.3">
      <c r="A26" s="22"/>
      <c r="B26" s="35" t="s">
        <v>3</v>
      </c>
      <c r="C26" s="36"/>
      <c r="D26" s="36"/>
      <c r="E26" s="14">
        <v>0</v>
      </c>
      <c r="F26" s="37" t="s">
        <v>14</v>
      </c>
      <c r="G26" s="37" t="s">
        <v>14</v>
      </c>
      <c r="H26" s="17"/>
      <c r="I26" s="17" t="e">
        <f t="shared" si="67"/>
        <v>#VALUE!</v>
      </c>
      <c r="J26" s="17"/>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row>
    <row r="27" spans="1:150" s="1" customFormat="1" ht="30" customHeight="1" thickBot="1" x14ac:dyDescent="0.3">
      <c r="A27" s="22"/>
      <c r="B27" s="35" t="s">
        <v>4</v>
      </c>
      <c r="C27" s="36"/>
      <c r="D27" s="36"/>
      <c r="E27" s="14">
        <v>0</v>
      </c>
      <c r="F27" s="37" t="s">
        <v>14</v>
      </c>
      <c r="G27" s="37" t="s">
        <v>14</v>
      </c>
      <c r="H27" s="17"/>
      <c r="I27" s="17" t="e">
        <f t="shared" si="67"/>
        <v>#VALUE!</v>
      </c>
      <c r="J27" s="17"/>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row>
    <row r="28" spans="1:150" s="1" customFormat="1" ht="30" customHeight="1" thickBot="1" x14ac:dyDescent="0.3">
      <c r="A28" s="22"/>
      <c r="B28" s="35" t="s">
        <v>0</v>
      </c>
      <c r="C28" s="36"/>
      <c r="D28" s="36"/>
      <c r="E28" s="14">
        <v>0</v>
      </c>
      <c r="F28" s="37" t="s">
        <v>14</v>
      </c>
      <c r="G28" s="37" t="s">
        <v>14</v>
      </c>
      <c r="H28" s="17"/>
      <c r="I28" s="17" t="e">
        <f t="shared" si="67"/>
        <v>#VALUE!</v>
      </c>
      <c r="J28" s="17"/>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row>
    <row r="29" spans="1:150" s="1" customFormat="1" ht="30" customHeight="1" thickBot="1" x14ac:dyDescent="0.3">
      <c r="A29" s="22"/>
      <c r="B29" s="35" t="s">
        <v>1</v>
      </c>
      <c r="C29" s="36"/>
      <c r="D29" s="36"/>
      <c r="E29" s="14">
        <v>0</v>
      </c>
      <c r="F29" s="37" t="s">
        <v>14</v>
      </c>
      <c r="G29" s="37" t="s">
        <v>14</v>
      </c>
      <c r="H29" s="17"/>
      <c r="I29" s="17" t="e">
        <f t="shared" si="67"/>
        <v>#VALUE!</v>
      </c>
      <c r="J29" s="17"/>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row>
    <row r="30" spans="1:150" s="1" customFormat="1" ht="30" customHeight="1" thickBot="1" x14ac:dyDescent="0.3">
      <c r="A30" s="22"/>
      <c r="B30" s="35" t="s">
        <v>2</v>
      </c>
      <c r="C30" s="36"/>
      <c r="D30" s="36"/>
      <c r="E30" s="14">
        <v>0</v>
      </c>
      <c r="F30" s="37" t="s">
        <v>14</v>
      </c>
      <c r="G30" s="37" t="s">
        <v>14</v>
      </c>
      <c r="H30" s="17"/>
      <c r="I30" s="17" t="e">
        <f t="shared" si="67"/>
        <v>#VALUE!</v>
      </c>
      <c r="J30" s="17"/>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row>
    <row r="31" spans="1:150" s="1" customFormat="1" ht="30" customHeight="1" thickBot="1" x14ac:dyDescent="0.3">
      <c r="A31" s="22" t="s">
        <v>17</v>
      </c>
      <c r="B31" s="29"/>
      <c r="C31" s="28"/>
      <c r="D31" s="28"/>
      <c r="E31" s="10"/>
      <c r="F31" s="27"/>
      <c r="G31" s="27"/>
      <c r="H31" s="11"/>
      <c r="I31" s="11" t="str">
        <f t="shared" si="67"/>
        <v/>
      </c>
      <c r="J31" s="11"/>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row>
    <row r="32" spans="1:150" s="1" customFormat="1" ht="30" customHeight="1" thickBot="1" x14ac:dyDescent="0.3">
      <c r="A32" s="23" t="s">
        <v>16</v>
      </c>
      <c r="B32" s="12" t="s">
        <v>5</v>
      </c>
      <c r="C32" s="13"/>
      <c r="D32" s="13"/>
      <c r="E32" s="14"/>
      <c r="F32" s="15"/>
      <c r="G32" s="16"/>
      <c r="H32" s="17"/>
      <c r="I32" s="17" t="str">
        <f t="shared" si="67"/>
        <v/>
      </c>
      <c r="J32" s="17"/>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row>
    <row r="33" spans="3:8" ht="30" customHeight="1" x14ac:dyDescent="0.25">
      <c r="H33" s="3"/>
    </row>
    <row r="34" spans="3:8" ht="30" customHeight="1" x14ac:dyDescent="0.25">
      <c r="C34" s="8"/>
      <c r="D34" s="8"/>
      <c r="G34" s="24"/>
    </row>
    <row r="35" spans="3:8" ht="30" customHeight="1" x14ac:dyDescent="0.25">
      <c r="C35" s="9"/>
      <c r="D35" s="9"/>
    </row>
  </sheetData>
  <mergeCells count="25">
    <mergeCell ref="EG3:EM3"/>
    <mergeCell ref="EN3:ET3"/>
    <mergeCell ref="CX3:DD3"/>
    <mergeCell ref="DE3:DK3"/>
    <mergeCell ref="DL3:DR3"/>
    <mergeCell ref="DS3:DY3"/>
    <mergeCell ref="DZ3:EF3"/>
    <mergeCell ref="BO3:BU3"/>
    <mergeCell ref="BV3:CB3"/>
    <mergeCell ref="CC3:CI3"/>
    <mergeCell ref="CJ3:CP3"/>
    <mergeCell ref="CQ3:CW3"/>
    <mergeCell ref="C2:E2"/>
    <mergeCell ref="C3:E3"/>
    <mergeCell ref="B4:H4"/>
    <mergeCell ref="AM3:AS3"/>
    <mergeCell ref="AT3:AZ3"/>
    <mergeCell ref="BA3:BG3"/>
    <mergeCell ref="BH3:BN3"/>
    <mergeCell ref="F2:G2"/>
    <mergeCell ref="K3:Q3"/>
    <mergeCell ref="R3:X3"/>
    <mergeCell ref="Y3:AE3"/>
    <mergeCell ref="AF3:AL3"/>
    <mergeCell ref="F3:G3"/>
  </mergeCells>
  <conditionalFormatting sqref="E14:E32 E6:E12">
    <cfRule type="dataBar" priority="21">
      <dataBar>
        <cfvo type="num" val="0"/>
        <cfvo type="num" val="1"/>
        <color rgb="FF92D050"/>
      </dataBar>
      <extLst>
        <ext xmlns:x14="http://schemas.microsoft.com/office/spreadsheetml/2009/9/main" uri="{B025F937-C7B1-47D3-B67F-A62EFF666E3E}">
          <x14:id>{B0389232-4C98-4A03-AD0E-39F63BAD1F53}</x14:id>
        </ext>
      </extLst>
    </cfRule>
  </conditionalFormatting>
  <conditionalFormatting sqref="K4:BN32">
    <cfRule type="expression" dxfId="8" priority="40">
      <formula>AND(TODAY()&gt;=K$4,TODAY()&lt;L$4)</formula>
    </cfRule>
  </conditionalFormatting>
  <conditionalFormatting sqref="K6:BN32">
    <cfRule type="expression" dxfId="7" priority="34">
      <formula>AND(task_start&lt;=K$4,ROUNDDOWN((task_end-task_start+1)*task_progress,0)+task_start-1&gt;=K$4)</formula>
    </cfRule>
    <cfRule type="expression" dxfId="6" priority="35" stopIfTrue="1">
      <formula>AND(task_end&gt;=K$4,task_start&lt;L$4)</formula>
    </cfRule>
  </conditionalFormatting>
  <conditionalFormatting sqref="E13">
    <cfRule type="dataBar" priority="7">
      <dataBar>
        <cfvo type="num" val="0"/>
        <cfvo type="num" val="1"/>
        <color theme="0" tint="-0.249977111117893"/>
      </dataBar>
      <extLst>
        <ext xmlns:x14="http://schemas.microsoft.com/office/spreadsheetml/2009/9/main" uri="{B025F937-C7B1-47D3-B67F-A62EFF666E3E}">
          <x14:id>{E33F6F89-9877-4930-A29E-D951FA9566B5}</x14:id>
        </ext>
      </extLst>
    </cfRule>
  </conditionalFormatting>
  <conditionalFormatting sqref="BO4:DD32">
    <cfRule type="expression" dxfId="5" priority="6">
      <formula>AND(TODAY()&gt;=BO$4,TODAY()&lt;BP$4)</formula>
    </cfRule>
  </conditionalFormatting>
  <conditionalFormatting sqref="BO6:DD32">
    <cfRule type="expression" dxfId="4" priority="4">
      <formula>AND(task_start&lt;=BO$4,ROUNDDOWN((task_end-task_start+1)*task_progress,0)+task_start-1&gt;=BO$4)</formula>
    </cfRule>
    <cfRule type="expression" dxfId="3" priority="5" stopIfTrue="1">
      <formula>AND(task_end&gt;=BO$4,task_start&lt;BP$4)</formula>
    </cfRule>
  </conditionalFormatting>
  <conditionalFormatting sqref="DE4:ET32">
    <cfRule type="expression" dxfId="2" priority="3">
      <formula>AND(TODAY()&gt;=DE$4,TODAY()&lt;DF$4)</formula>
    </cfRule>
  </conditionalFormatting>
  <conditionalFormatting sqref="DE6:ET32">
    <cfRule type="expression" dxfId="1" priority="1">
      <formula>AND(task_start&lt;=DE$4,ROUNDDOWN((task_end-task_start+1)*task_progress,0)+task_start-1&gt;=DE$4)</formula>
    </cfRule>
    <cfRule type="expression" dxfId="0" priority="2" stopIfTrue="1">
      <formula>AND(task_end&gt;=DE$4,task_start&lt;DF$4)</formula>
    </cfRule>
  </conditionalFormatting>
  <dataValidations count="1">
    <dataValidation type="whole" operator="greaterThanOrEqual" allowBlank="1" showInputMessage="1" promptTitle="Display Week" prompt="Changing this number will scroll the Gantt Chart view." sqref="F3" xr:uid="{00000000-0002-0000-0000-000000000000}">
      <formula1>1</formula1>
    </dataValidation>
  </dataValidations>
  <printOptions horizontalCentered="1"/>
  <pageMargins left="0.35" right="0.35" top="0.35" bottom="0.5" header="0.3" footer="0.3"/>
  <pageSetup scale="57" fitToHeight="0" orientation="landscape" r:id="rId1"/>
  <headerFooter differentFirst="1" scaleWithDoc="0">
    <oddFooter>Page &amp;P of &amp;N</oddFooter>
  </headerFooter>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E14:E32 E6:E12</xm:sqref>
        </x14:conditionalFormatting>
        <x14:conditionalFormatting xmlns:xm="http://schemas.microsoft.com/office/excel/2006/main">
          <x14:cfRule type="dataBar" id="{E33F6F89-9877-4930-A29E-D951FA9566B5}">
            <x14:dataBar minLength="0" maxLength="100" gradient="0">
              <x14:cfvo type="num">
                <xm:f>0</xm:f>
              </x14:cfvo>
              <x14:cfvo type="num">
                <xm:f>1</xm:f>
              </x14:cfvo>
              <x14:negativeFillColor rgb="FFFF0000"/>
              <x14:axisColor rgb="FF000000"/>
            </x14:dataBar>
          </x14:cfRule>
          <xm:sqref>E13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18B3F-0428-421A-A638-A6F486E9A183}">
  <dimension ref="B1:C12"/>
  <sheetViews>
    <sheetView workbookViewId="0">
      <selection activeCell="C14" sqref="C14"/>
    </sheetView>
  </sheetViews>
  <sheetFormatPr defaultRowHeight="15" x14ac:dyDescent="0.25"/>
  <cols>
    <col min="2" max="2" width="26.7109375" style="50" customWidth="1"/>
    <col min="3" max="3" width="56" customWidth="1"/>
  </cols>
  <sheetData>
    <row r="1" spans="2:3" ht="20.45" customHeight="1" x14ac:dyDescent="0.25"/>
    <row r="2" spans="2:3" ht="46.5" customHeight="1" x14ac:dyDescent="0.25">
      <c r="B2" s="63" t="s">
        <v>28</v>
      </c>
      <c r="C2" s="64"/>
    </row>
    <row r="3" spans="2:3" x14ac:dyDescent="0.25">
      <c r="B3" s="51" t="s">
        <v>29</v>
      </c>
      <c r="C3" s="49" t="s">
        <v>30</v>
      </c>
    </row>
    <row r="4" spans="2:3" x14ac:dyDescent="0.25">
      <c r="B4" s="50" t="s">
        <v>8</v>
      </c>
      <c r="C4" t="s">
        <v>31</v>
      </c>
    </row>
    <row r="5" spans="2:3" x14ac:dyDescent="0.25">
      <c r="B5" s="50" t="s">
        <v>40</v>
      </c>
      <c r="C5" t="s">
        <v>41</v>
      </c>
    </row>
    <row r="6" spans="2:3" x14ac:dyDescent="0.25">
      <c r="B6" s="50" t="s">
        <v>42</v>
      </c>
      <c r="C6" t="s">
        <v>43</v>
      </c>
    </row>
    <row r="7" spans="2:3" x14ac:dyDescent="0.25">
      <c r="B7" s="50" t="s">
        <v>49</v>
      </c>
      <c r="C7" t="s">
        <v>32</v>
      </c>
    </row>
    <row r="8" spans="2:3" x14ac:dyDescent="0.25">
      <c r="B8" s="50" t="s">
        <v>33</v>
      </c>
      <c r="C8" t="s">
        <v>34</v>
      </c>
    </row>
    <row r="9" spans="2:3" x14ac:dyDescent="0.25">
      <c r="B9" s="50" t="s">
        <v>35</v>
      </c>
      <c r="C9" t="s">
        <v>36</v>
      </c>
    </row>
    <row r="10" spans="2:3" x14ac:dyDescent="0.25">
      <c r="B10" s="50" t="s">
        <v>37</v>
      </c>
      <c r="C10" t="s">
        <v>38</v>
      </c>
    </row>
    <row r="11" spans="2:3" x14ac:dyDescent="0.25">
      <c r="B11" s="50" t="s">
        <v>39</v>
      </c>
      <c r="C11" t="s">
        <v>44</v>
      </c>
    </row>
    <row r="12" spans="2:3" ht="45" customHeight="1" x14ac:dyDescent="0.25">
      <c r="B12" s="63" t="s">
        <v>50</v>
      </c>
      <c r="C12" s="63"/>
    </row>
  </sheetData>
  <mergeCells count="2">
    <mergeCell ref="B2:C2"/>
    <mergeCell ref="B12:C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ProjectSchedule</vt:lpstr>
      <vt:lpstr>Instructions</vt:lpstr>
      <vt:lpstr>Display_Week</vt:lpstr>
      <vt:lpstr>ProjectSchedule!Print_Titles</vt:lpstr>
      <vt:lpstr>Project_Start</vt:lpstr>
      <vt:lpstr>ProjectSchedule!task_end</vt:lpstr>
      <vt:lpstr>ProjectSchedule!task_progress</vt:lpstr>
      <vt:lpstr>ProjectSchedule!task_start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2019-03-19T17:17:03Z</dcterms:created>
  <dcterms:modified xsi:type="dcterms:W3CDTF">2023-08-28T18:46:28Z</dcterms:modified>
</cp:coreProperties>
</file>